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heckCompatibility="1" autoCompressPictures="0"/>
  <xr:revisionPtr revIDLastSave="0" documentId="13_ncr:1_{FBD97ADD-3C89-4F42-9017-52C788398C43}" xr6:coauthVersionLast="41" xr6:coauthVersionMax="41" xr10:uidLastSave="{00000000-0000-0000-0000-000000000000}"/>
  <bookViews>
    <workbookView xWindow="780" yWindow="780" windowWidth="20385" windowHeight="14760" activeTab="1" xr2:uid="{00000000-000D-0000-FFFF-FFFF00000000}"/>
  </bookViews>
  <sheets>
    <sheet name="記入例" sheetId="7" r:id="rId1"/>
    <sheet name="収支計画書" sheetId="6" r:id="rId2"/>
  </sheets>
  <definedNames>
    <definedName name="_xlnm.Print_Area" localSheetId="0">記入例!$B$1:$N$61</definedName>
    <definedName name="_xlnm.Print_Area" localSheetId="1">収支計画書!$B$1:$N$61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7" l="1"/>
  <c r="L43" i="7"/>
  <c r="E59" i="7"/>
  <c r="G8" i="7"/>
  <c r="E60" i="7"/>
  <c r="G43" i="7"/>
  <c r="E58" i="7"/>
  <c r="G54" i="6"/>
  <c r="L43" i="6"/>
  <c r="E59" i="6"/>
  <c r="G8" i="6"/>
  <c r="E60" i="6"/>
  <c r="G43" i="6"/>
  <c r="E58" i="6"/>
</calcChain>
</file>

<file path=xl/sharedStrings.xml><?xml version="1.0" encoding="utf-8"?>
<sst xmlns="http://schemas.openxmlformats.org/spreadsheetml/2006/main" count="126" uniqueCount="63">
  <si>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</si>
  <si>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</si>
  <si>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</si>
  <si>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協賛金等</t>
    <rPh sb="0" eb="3">
      <t>キョウサンキン</t>
    </rPh>
    <rPh sb="3" eb="4">
      <t>ナド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</si>
  <si>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</si>
  <si>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</si>
  <si>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出展料等</t>
    <rPh sb="0" eb="3">
      <t>シュッテンリョウ</t>
    </rPh>
    <rPh sb="3" eb="4">
      <t>ナド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</si>
  <si>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</si>
  <si>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</si>
  <si>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</si>
  <si>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</si>
  <si>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</si>
  <si>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</si>
  <si>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</si>
  <si>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</si>
  <si>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</si>
  <si>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</si>
  <si>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</si>
  <si>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</si>
  <si>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</si>
  <si>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</si>
  <si>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物販等</t>
    <rPh sb="0" eb="2">
      <t>ブッパンナド</t>
    </rPh>
    <rPh sb="2" eb="3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</si>
  <si>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</si>
  <si>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</si>
  <si>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</si>
  <si>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</si>
  <si>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</si>
  <si>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</si>
  <si>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</si>
  <si>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</si>
  <si>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</si>
  <si>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</si>
  <si>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その他</t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</si>
  <si>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</si>
  <si>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</si>
  <si>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</si>
  <si>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２分の１</t>
    <rPh sb="0" eb="4">
      <t>ブン</t>
    </rPh>
    <phoneticPr fontId="1"/>
  </si>
  <si>
    <t>映像制作費用</t>
    <rPh sb="0" eb="6">
      <t>エイゾウセイサクヒヨウ</t>
    </rPh>
    <phoneticPr fontId="1"/>
  </si>
  <si>
    <t>システム開発費用</t>
    <rPh sb="0" eb="8">
      <t>シュッテンサンカニカンスルヒヨウ</t>
    </rPh>
    <phoneticPr fontId="1"/>
  </si>
  <si>
    <t>コンセプトアート等の制作費用</t>
    <rPh sb="0" eb="1">
      <t>トウ</t>
    </rPh>
    <phoneticPr fontId="1"/>
  </si>
  <si>
    <t>人件費</t>
    <rPh sb="0" eb="3">
      <t>ジンケンヒ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</si>
  <si>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</si>
  <si>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</si>
  <si>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脚本費</t>
    <rPh sb="0" eb="3">
      <t>カクホン</t>
    </rPh>
    <phoneticPr fontId="1"/>
  </si>
  <si>
    <t>翻訳費</t>
    <rPh sb="0" eb="2">
      <t>ホンヤク</t>
    </rPh>
    <phoneticPr fontId="1"/>
  </si>
  <si>
    <t>企画書作成費</t>
    <rPh sb="0" eb="3">
      <t>キカクショ</t>
    </rPh>
    <phoneticPr fontId="1"/>
  </si>
  <si>
    <t>航空券代</t>
    <phoneticPr fontId="8"/>
  </si>
  <si>
    <t>宿泊費</t>
    <phoneticPr fontId="8"/>
  </si>
  <si>
    <t>現地移動費</t>
    <phoneticPr fontId="8"/>
  </si>
  <si>
    <t>出展料</t>
    <rPh sb="0" eb="3">
      <t>シュッテn</t>
    </rPh>
    <phoneticPr fontId="8"/>
  </si>
  <si>
    <t>ブース料</t>
    <phoneticPr fontId="8"/>
  </si>
  <si>
    <t>参加登録料</t>
    <phoneticPr fontId="8"/>
  </si>
  <si>
    <t>経費支出計画書
海外展開を目指すコンテンツの企画・開発として試作映像等を制作する事業の支援</t>
    <rPh sb="0" eb="45">
      <t>シュウシ</t>
    </rPh>
    <phoneticPr fontId="1"/>
  </si>
  <si>
    <t>2019/mm/dd</t>
    <phoneticPr fontId="1"/>
  </si>
  <si>
    <t>●●●のパイロット版制作</t>
    <rPh sb="0" eb="1">
      <t>マル</t>
    </rPh>
    <phoneticPr fontId="16"/>
  </si>
  <si>
    <t>株式会社○○○○○</t>
    <rPh sb="0" eb="1">
      <t>マr</t>
    </rPh>
    <phoneticPr fontId="16"/>
  </si>
  <si>
    <t>現地経費</t>
    <phoneticPr fontId="16"/>
  </si>
  <si>
    <t>対象外経費</t>
    <rPh sb="0" eb="2">
      <t>ケイh</t>
    </rPh>
    <phoneticPr fontId="16"/>
  </si>
  <si>
    <t>スタッフ弁当代</t>
    <rPh sb="0" eb="2">
      <t>ベント</t>
    </rPh>
    <phoneticPr fontId="16"/>
  </si>
  <si>
    <t>撮影打ち上げ代</t>
    <rPh sb="0" eb="1">
      <t>ウチアg</t>
    </rPh>
    <phoneticPr fontId="16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</si>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</sst>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7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97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0" fillId="0" borderId="0" xfId="2" applyNumberFormat="1" applyFont="1" applyAlignment="1">
      <alignment horizontal="right" vertical="top"/>
    </xf>
    <xf numFmtId="5" fontId="10" fillId="0" borderId="0" xfId="1" applyNumberFormat="1" applyFont="1" applyAlignment="1">
      <alignment horizontal="right" vertical="top"/>
    </xf>
    <xf numFmtId="5" fontId="11" fillId="0" borderId="0" xfId="2" applyNumberFormat="1" applyFont="1" applyAlignment="1">
      <alignment horizontal="right" vertical="top"/>
    </xf>
    <xf numFmtId="5" fontId="11" fillId="0" borderId="0" xfId="1" applyNumberFormat="1" applyFont="1" applyAlignment="1">
      <alignment horizontal="right" vertical="top"/>
    </xf>
    <xf numFmtId="0" fontId="10" fillId="0" borderId="1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5" fontId="11" fillId="0" borderId="2" xfId="2" applyNumberFormat="1" applyFont="1" applyBorder="1" applyAlignment="1">
      <alignment horizontal="right" vertical="top"/>
    </xf>
    <xf numFmtId="5" fontId="11" fillId="0" borderId="2" xfId="1" applyNumberFormat="1" applyFont="1" applyBorder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5" fontId="11" fillId="0" borderId="7" xfId="1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vertical="top"/>
    </xf>
    <xf numFmtId="5" fontId="12" fillId="0" borderId="0" xfId="2" applyNumberFormat="1" applyFont="1" applyAlignment="1">
      <alignment horizontal="right" vertical="top"/>
    </xf>
    <xf numFmtId="5" fontId="12" fillId="0" borderId="0" xfId="1" applyNumberFormat="1" applyFont="1" applyAlignment="1">
      <alignment horizontal="right" vertical="top"/>
    </xf>
    <xf numFmtId="0" fontId="12" fillId="0" borderId="9" xfId="2" applyFont="1" applyBorder="1" applyAlignment="1">
      <alignment horizontal="left" vertical="top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5" fontId="12" fillId="0" borderId="9" xfId="1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top"/>
    </xf>
    <xf numFmtId="0" fontId="12" fillId="0" borderId="7" xfId="2" applyFont="1" applyBorder="1" applyAlignment="1">
      <alignment horizontal="left" vertical="top"/>
    </xf>
    <xf numFmtId="5" fontId="12" fillId="0" borderId="7" xfId="2" applyNumberFormat="1" applyFont="1" applyBorder="1" applyAlignment="1">
      <alignment horizontal="right" vertical="top"/>
    </xf>
    <xf numFmtId="5" fontId="12" fillId="0" borderId="7" xfId="1" applyNumberFormat="1" applyFont="1" applyBorder="1" applyAlignment="1">
      <alignment horizontal="right" vertical="top"/>
    </xf>
    <xf numFmtId="5" fontId="12" fillId="0" borderId="2" xfId="1" applyNumberFormat="1" applyFont="1" applyBorder="1" applyAlignment="1">
      <alignment horizontal="right" vertical="top"/>
    </xf>
    <xf numFmtId="0" fontId="12" fillId="0" borderId="11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176" fontId="7" fillId="0" borderId="9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/>
    </xf>
    <xf numFmtId="0" fontId="3" fillId="0" borderId="7" xfId="2" applyFont="1" applyBorder="1" applyAlignment="1">
      <alignment horizontal="left" vertical="top"/>
    </xf>
    <xf numFmtId="5" fontId="3" fillId="0" borderId="7" xfId="1" applyNumberFormat="1" applyFont="1" applyBorder="1" applyAlignment="1">
      <alignment horizontal="right" vertical="top"/>
    </xf>
    <xf numFmtId="5" fontId="2" fillId="0" borderId="7" xfId="1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5" fontId="3" fillId="0" borderId="0" xfId="1" applyNumberFormat="1" applyFont="1" applyAlignment="1">
      <alignment horizontal="right" vertical="top"/>
    </xf>
    <xf numFmtId="5" fontId="4" fillId="0" borderId="7" xfId="2" applyNumberFormat="1" applyFont="1" applyBorder="1" applyAlignment="1">
      <alignment horizontal="right" vertical="top"/>
    </xf>
    <xf numFmtId="5" fontId="3" fillId="0" borderId="0" xfId="2" applyNumberFormat="1" applyFont="1" applyAlignment="1">
      <alignment horizontal="right" vertical="top"/>
    </xf>
    <xf numFmtId="5" fontId="4" fillId="0" borderId="0" xfId="2" applyNumberFormat="1" applyFont="1" applyAlignment="1">
      <alignment horizontal="right" vertical="top"/>
    </xf>
    <xf numFmtId="5" fontId="4" fillId="0" borderId="0" xfId="1" applyNumberFormat="1" applyFont="1" applyAlignment="1">
      <alignment horizontal="right" vertical="top"/>
    </xf>
    <xf numFmtId="5" fontId="3" fillId="0" borderId="2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5" fontId="4" fillId="0" borderId="2" xfId="1" applyNumberFormat="1" applyFont="1" applyBorder="1" applyAlignment="1">
      <alignment horizontal="right" vertical="top"/>
    </xf>
    <xf numFmtId="5" fontId="2" fillId="0" borderId="2" xfId="2" applyNumberFormat="1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5" fontId="6" fillId="0" borderId="0" xfId="1" applyNumberFormat="1" applyFont="1" applyAlignment="1">
      <alignment horizontal="right" vertical="top"/>
    </xf>
    <xf numFmtId="0" fontId="6" fillId="0" borderId="0" xfId="2" applyFont="1" applyAlignment="1">
      <alignment horizontal="left" vertical="center"/>
    </xf>
    <xf numFmtId="5" fontId="6" fillId="0" borderId="7" xfId="1" applyNumberFormat="1" applyFont="1" applyBorder="1" applyAlignment="1">
      <alignment horizontal="right" vertical="top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3"/>
  <sheetViews>
    <sheetView showZeros="0" zoomScale="97" workbookViewId="0">
      <selection activeCell="B1" sqref="B1:N1"/>
    </sheetView>
  </sheetViews>
  <sheetFormatPr defaultColWidth="13" defaultRowHeight="48.75" customHeight="1"/>
  <cols>
    <col min="1" max="1" width="3.75" style="1" customWidth="1"/>
    <col min="2" max="2" width="8.5" style="1" customWidth="1"/>
    <col min="3" max="3" width="4.75" style="1" customWidth="1"/>
    <col min="4" max="4" width="29" style="1" bestFit="1" customWidth="1"/>
    <col min="5" max="5" width="24.375" style="1" bestFit="1" customWidth="1"/>
    <col min="6" max="6" width="50.7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75" style="3" bestFit="1" customWidth="1"/>
    <col min="11" max="11" width="24" style="1" customWidth="1"/>
    <col min="12" max="12" width="18" style="3" customWidth="1"/>
    <col min="13" max="13" width="29.75" style="1" customWidth="1"/>
    <col min="14" max="14" width="2.125" style="1" customWidth="1"/>
    <col min="15" max="16384" width="13" style="1"/>
  </cols>
  <sheetData>
    <row r="1" spans="2:14" ht="69" customHeight="1" thickBot="1">
      <c r="B1" s="92" t="s">
        <v>52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7.25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10</v>
      </c>
      <c r="D3" s="50" t="s">
        <v>11</v>
      </c>
      <c r="E3" s="94" t="s">
        <v>55</v>
      </c>
      <c r="F3" s="94"/>
      <c r="G3" s="94"/>
      <c r="H3" s="94"/>
      <c r="I3" s="95" t="s">
        <v>31</v>
      </c>
      <c r="J3" s="96"/>
      <c r="K3" s="58" t="s">
        <v>53</v>
      </c>
      <c r="L3" s="51" t="s">
        <v>13</v>
      </c>
      <c r="M3" s="18"/>
      <c r="N3" s="12"/>
    </row>
    <row r="4" spans="2:14" ht="48.75" customHeight="1">
      <c r="B4" s="11"/>
      <c r="D4" s="50" t="s">
        <v>12</v>
      </c>
      <c r="E4" s="94" t="s">
        <v>54</v>
      </c>
      <c r="F4" s="94"/>
      <c r="G4" s="94"/>
      <c r="H4" s="94"/>
      <c r="I4" s="95" t="s">
        <v>41</v>
      </c>
      <c r="J4" s="96"/>
      <c r="K4" s="58" t="s">
        <v>53</v>
      </c>
      <c r="L4" s="52" t="s">
        <v>42</v>
      </c>
      <c r="M4" s="18" t="s">
        <v>36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1" t="s">
        <v>37</v>
      </c>
      <c r="F6" s="1" t="s">
        <v>20</v>
      </c>
      <c r="G6" s="77"/>
      <c r="J6" s="5"/>
      <c r="L6" s="5"/>
    </row>
    <row r="7" spans="2:14" ht="15" hidden="1" customHeight="1">
      <c r="E7" s="1" t="s">
        <v>38</v>
      </c>
      <c r="F7" s="1" t="s">
        <v>6</v>
      </c>
      <c r="G7" s="62"/>
      <c r="J7" s="5"/>
      <c r="L7" s="5"/>
    </row>
    <row r="8" spans="2:14" ht="15" hidden="1" customHeight="1">
      <c r="E8" s="1" t="s">
        <v>39</v>
      </c>
      <c r="F8" s="1" t="s">
        <v>21</v>
      </c>
      <c r="G8" s="62">
        <f>IF(M4="３分の２",2/3,0.5)</f>
        <v>0.5</v>
      </c>
      <c r="J8" s="5"/>
      <c r="L8" s="5"/>
    </row>
    <row r="9" spans="2:14" ht="15" hidden="1" customHeight="1">
      <c r="E9" s="1" t="s">
        <v>43</v>
      </c>
      <c r="F9" s="1" t="s">
        <v>3</v>
      </c>
      <c r="G9" s="4"/>
      <c r="J9" s="5"/>
      <c r="L9" s="5"/>
    </row>
    <row r="10" spans="2:14" ht="15" hidden="1" customHeight="1">
      <c r="E10" s="1" t="s">
        <v>44</v>
      </c>
      <c r="F10" s="1" t="s">
        <v>32</v>
      </c>
      <c r="G10" s="4"/>
      <c r="J10" s="5"/>
      <c r="L10" s="5"/>
    </row>
    <row r="11" spans="2:14" ht="15" hidden="1" customHeight="1">
      <c r="E11" s="1" t="s">
        <v>45</v>
      </c>
      <c r="G11" s="4"/>
      <c r="J11" s="5"/>
      <c r="L11" s="5"/>
    </row>
    <row r="12" spans="2:14" ht="15" hidden="1" customHeight="1">
      <c r="E12" s="1" t="s">
        <v>40</v>
      </c>
      <c r="G12" s="4"/>
      <c r="J12" s="5"/>
      <c r="L12" s="5"/>
    </row>
    <row r="13" spans="2:14" ht="15" hidden="1" customHeight="1">
      <c r="E13" s="1" t="s">
        <v>46</v>
      </c>
      <c r="G13" s="4"/>
      <c r="J13" s="5"/>
      <c r="L13" s="5"/>
    </row>
    <row r="14" spans="2:14" ht="15" hidden="1" customHeight="1">
      <c r="E14" s="1" t="s">
        <v>47</v>
      </c>
      <c r="G14" s="4"/>
      <c r="J14" s="5"/>
      <c r="L14" s="5"/>
    </row>
    <row r="15" spans="2:14" ht="15" hidden="1" customHeight="1">
      <c r="E15" s="1" t="s">
        <v>48</v>
      </c>
      <c r="G15" s="4"/>
      <c r="J15" s="5"/>
      <c r="L15" s="5"/>
    </row>
    <row r="16" spans="2:14" ht="15" hidden="1" customHeight="1">
      <c r="E16" s="1" t="s">
        <v>49</v>
      </c>
      <c r="G16" s="4"/>
      <c r="J16" s="5"/>
      <c r="L16" s="5"/>
    </row>
    <row r="17" spans="2:14" ht="15" hidden="1" customHeight="1">
      <c r="E17" s="1" t="s">
        <v>50</v>
      </c>
      <c r="G17" s="4"/>
      <c r="J17" s="5"/>
      <c r="L17" s="5"/>
    </row>
    <row r="18" spans="2:14" ht="15" hidden="1" customHeight="1">
      <c r="E18" s="1" t="s">
        <v>51</v>
      </c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9</v>
      </c>
      <c r="C21" s="26" t="s">
        <v>8</v>
      </c>
      <c r="D21" s="27" t="s">
        <v>1</v>
      </c>
      <c r="E21" s="21" t="s">
        <v>22</v>
      </c>
      <c r="F21" s="26" t="s">
        <v>35</v>
      </c>
      <c r="G21" s="28" t="s">
        <v>25</v>
      </c>
      <c r="H21" s="91" t="s">
        <v>34</v>
      </c>
      <c r="I21" s="89"/>
      <c r="J21" s="89"/>
      <c r="K21" s="89"/>
      <c r="L21" s="89"/>
      <c r="M21" s="90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45" customHeight="1">
      <c r="B23" s="25"/>
      <c r="C23" s="32">
        <v>1</v>
      </c>
      <c r="D23" s="44"/>
      <c r="E23" s="33" t="s">
        <v>37</v>
      </c>
      <c r="F23" s="33"/>
      <c r="G23" s="34">
        <v>5000000</v>
      </c>
      <c r="H23" s="83"/>
      <c r="I23" s="84"/>
      <c r="J23" s="84"/>
      <c r="K23" s="84"/>
      <c r="L23" s="84"/>
      <c r="M23" s="85"/>
      <c r="N23" s="12"/>
    </row>
    <row r="24" spans="2:14" ht="50.45" customHeight="1">
      <c r="B24" s="25"/>
      <c r="C24" s="32">
        <v>2</v>
      </c>
      <c r="D24" s="44"/>
      <c r="E24" s="33" t="s">
        <v>37</v>
      </c>
      <c r="F24" s="33"/>
      <c r="G24" s="34">
        <v>8000000</v>
      </c>
      <c r="H24" s="83"/>
      <c r="I24" s="84"/>
      <c r="J24" s="84"/>
      <c r="K24" s="84"/>
      <c r="L24" s="84"/>
      <c r="M24" s="85"/>
      <c r="N24" s="12"/>
    </row>
    <row r="25" spans="2:14" ht="50.45" customHeight="1">
      <c r="B25" s="25"/>
      <c r="C25" s="32">
        <v>3</v>
      </c>
      <c r="D25" s="44"/>
      <c r="E25" s="33" t="s">
        <v>39</v>
      </c>
      <c r="F25" s="33"/>
      <c r="G25" s="34">
        <v>1000000</v>
      </c>
      <c r="H25" s="83"/>
      <c r="I25" s="84"/>
      <c r="J25" s="84"/>
      <c r="K25" s="84"/>
      <c r="L25" s="84"/>
      <c r="M25" s="85"/>
      <c r="N25" s="12"/>
    </row>
    <row r="26" spans="2:14" ht="50.45" customHeight="1">
      <c r="B26" s="25"/>
      <c r="C26" s="32">
        <v>4</v>
      </c>
      <c r="D26" s="44"/>
      <c r="E26" s="33" t="s">
        <v>43</v>
      </c>
      <c r="F26" s="33"/>
      <c r="G26" s="34">
        <v>2000000</v>
      </c>
      <c r="H26" s="83"/>
      <c r="I26" s="84"/>
      <c r="J26" s="84"/>
      <c r="K26" s="84"/>
      <c r="L26" s="84"/>
      <c r="M26" s="85"/>
      <c r="N26" s="12"/>
    </row>
    <row r="27" spans="2:14" ht="50.45" customHeight="1">
      <c r="B27" s="25"/>
      <c r="C27" s="32">
        <v>5</v>
      </c>
      <c r="D27" s="44"/>
      <c r="E27" s="33" t="s">
        <v>44</v>
      </c>
      <c r="F27" s="33"/>
      <c r="G27" s="34">
        <v>500000</v>
      </c>
      <c r="H27" s="83"/>
      <c r="I27" s="84"/>
      <c r="J27" s="84"/>
      <c r="K27" s="84"/>
      <c r="L27" s="84"/>
      <c r="M27" s="85"/>
      <c r="N27" s="12"/>
    </row>
    <row r="28" spans="2:14" ht="50.45" customHeight="1">
      <c r="B28" s="25"/>
      <c r="C28" s="32">
        <v>6</v>
      </c>
      <c r="D28" s="44"/>
      <c r="E28" s="33" t="s">
        <v>45</v>
      </c>
      <c r="F28" s="33"/>
      <c r="G28" s="34">
        <v>1500000</v>
      </c>
      <c r="H28" s="83"/>
      <c r="I28" s="84"/>
      <c r="J28" s="84"/>
      <c r="K28" s="84"/>
      <c r="L28" s="84"/>
      <c r="M28" s="85"/>
      <c r="N28" s="12"/>
    </row>
    <row r="29" spans="2:14" ht="50.45" customHeight="1">
      <c r="B29" s="25"/>
      <c r="C29" s="32">
        <v>7</v>
      </c>
      <c r="D29" s="44"/>
      <c r="E29" s="33"/>
      <c r="F29" s="33"/>
      <c r="G29" s="34"/>
      <c r="H29" s="83"/>
      <c r="I29" s="84"/>
      <c r="J29" s="84"/>
      <c r="K29" s="84"/>
      <c r="L29" s="84"/>
      <c r="M29" s="85"/>
      <c r="N29" s="12"/>
    </row>
    <row r="30" spans="2:14" ht="50.45" customHeight="1">
      <c r="B30" s="25"/>
      <c r="C30" s="32">
        <v>8</v>
      </c>
      <c r="D30" s="44"/>
      <c r="E30" s="33"/>
      <c r="F30" s="33"/>
      <c r="G30" s="34"/>
      <c r="H30" s="83"/>
      <c r="I30" s="84"/>
      <c r="J30" s="84"/>
      <c r="K30" s="84"/>
      <c r="L30" s="84"/>
      <c r="M30" s="85"/>
      <c r="N30" s="12"/>
    </row>
    <row r="31" spans="2:14" ht="50.45" customHeight="1">
      <c r="B31" s="25"/>
      <c r="C31" s="32">
        <v>9</v>
      </c>
      <c r="D31" s="44"/>
      <c r="E31" s="33"/>
      <c r="F31" s="33"/>
      <c r="G31" s="34"/>
      <c r="H31" s="83"/>
      <c r="I31" s="84"/>
      <c r="J31" s="84"/>
      <c r="K31" s="84"/>
      <c r="L31" s="84"/>
      <c r="M31" s="85"/>
      <c r="N31" s="12"/>
    </row>
    <row r="32" spans="2:14" ht="50.45" customHeight="1">
      <c r="B32" s="25"/>
      <c r="C32" s="32">
        <v>10</v>
      </c>
      <c r="D32" s="44"/>
      <c r="E32" s="33"/>
      <c r="F32" s="33"/>
      <c r="G32" s="34"/>
      <c r="H32" s="83"/>
      <c r="I32" s="84"/>
      <c r="J32" s="84"/>
      <c r="K32" s="84"/>
      <c r="L32" s="84"/>
      <c r="M32" s="85"/>
      <c r="N32" s="12"/>
    </row>
    <row r="33" spans="2:14" ht="50.45" customHeight="1">
      <c r="B33" s="25"/>
      <c r="C33" s="32"/>
      <c r="D33" s="44"/>
      <c r="E33" s="33"/>
      <c r="F33" s="33"/>
      <c r="G33" s="34"/>
      <c r="H33" s="83"/>
      <c r="I33" s="84"/>
      <c r="J33" s="84"/>
      <c r="K33" s="84"/>
      <c r="L33" s="84"/>
      <c r="M33" s="85"/>
      <c r="N33" s="12"/>
    </row>
    <row r="34" spans="2:14" ht="50.45" customHeight="1">
      <c r="B34" s="25"/>
      <c r="C34" s="32"/>
      <c r="D34" s="33"/>
      <c r="E34" s="33"/>
      <c r="F34" s="33"/>
      <c r="G34" s="34"/>
      <c r="H34" s="83"/>
      <c r="I34" s="84"/>
      <c r="J34" s="84"/>
      <c r="K34" s="84"/>
      <c r="L34" s="84"/>
      <c r="M34" s="85"/>
      <c r="N34" s="12"/>
    </row>
    <row r="35" spans="2:14" ht="16.7" customHeight="1">
      <c r="B35" s="25"/>
      <c r="C35" s="29"/>
      <c r="D35" s="45"/>
      <c r="E35" s="45"/>
      <c r="F35" s="45"/>
      <c r="G35" s="31"/>
      <c r="H35" s="86"/>
      <c r="I35" s="86"/>
      <c r="J35" s="86"/>
      <c r="K35" s="86"/>
      <c r="L35" s="86"/>
      <c r="M35" s="86"/>
      <c r="N35" s="12"/>
    </row>
    <row r="36" spans="2:14" ht="29.45" customHeight="1">
      <c r="B36" s="35"/>
      <c r="C36" s="35" t="s">
        <v>33</v>
      </c>
      <c r="D36" s="45"/>
      <c r="E36" s="45"/>
      <c r="F36" s="29"/>
      <c r="G36" s="30"/>
      <c r="H36" s="87"/>
      <c r="I36" s="87"/>
      <c r="J36" s="87"/>
      <c r="K36" s="87"/>
      <c r="L36" s="87"/>
      <c r="M36" s="87"/>
      <c r="N36" s="12"/>
    </row>
    <row r="37" spans="2:14" ht="50.45" customHeight="1">
      <c r="B37" s="25"/>
      <c r="C37" s="32"/>
      <c r="D37" s="44" t="s">
        <v>56</v>
      </c>
      <c r="E37" s="33" t="s">
        <v>57</v>
      </c>
      <c r="F37" s="44" t="s">
        <v>58</v>
      </c>
      <c r="G37" s="34">
        <v>200000</v>
      </c>
      <c r="H37" s="83"/>
      <c r="I37" s="84"/>
      <c r="J37" s="84"/>
      <c r="K37" s="84"/>
      <c r="L37" s="84"/>
      <c r="M37" s="85"/>
      <c r="N37" s="12"/>
    </row>
    <row r="38" spans="2:14" ht="50.45" customHeight="1">
      <c r="B38" s="25"/>
      <c r="C38" s="32"/>
      <c r="D38" s="44" t="s">
        <v>56</v>
      </c>
      <c r="E38" s="33" t="s">
        <v>57</v>
      </c>
      <c r="F38" s="44" t="s">
        <v>59</v>
      </c>
      <c r="G38" s="34">
        <v>150000</v>
      </c>
      <c r="H38" s="83"/>
      <c r="I38" s="84"/>
      <c r="J38" s="84"/>
      <c r="K38" s="84"/>
      <c r="L38" s="84"/>
      <c r="M38" s="85"/>
      <c r="N38" s="12"/>
    </row>
    <row r="39" spans="2:14" ht="50.45" customHeight="1">
      <c r="B39" s="25"/>
      <c r="C39" s="32"/>
      <c r="D39" s="44"/>
      <c r="E39" s="33"/>
      <c r="F39" s="44"/>
      <c r="G39" s="34"/>
      <c r="H39" s="83"/>
      <c r="I39" s="84"/>
      <c r="J39" s="84"/>
      <c r="K39" s="84"/>
      <c r="L39" s="84"/>
      <c r="M39" s="85"/>
      <c r="N39" s="12"/>
    </row>
    <row r="40" spans="2:14" ht="50.45" customHeight="1">
      <c r="B40" s="25"/>
      <c r="C40" s="32"/>
      <c r="D40" s="44"/>
      <c r="E40" s="33"/>
      <c r="F40" s="44"/>
      <c r="G40" s="34"/>
      <c r="H40" s="83"/>
      <c r="I40" s="84"/>
      <c r="J40" s="84"/>
      <c r="K40" s="84"/>
      <c r="L40" s="84"/>
      <c r="M40" s="85"/>
      <c r="N40" s="12"/>
    </row>
    <row r="41" spans="2:14" ht="50.45" customHeight="1">
      <c r="B41" s="25"/>
      <c r="C41" s="32"/>
      <c r="D41" s="44"/>
      <c r="E41" s="33"/>
      <c r="F41" s="44"/>
      <c r="G41" s="34"/>
      <c r="H41" s="83"/>
      <c r="I41" s="84"/>
      <c r="J41" s="84"/>
      <c r="K41" s="84"/>
      <c r="L41" s="84"/>
      <c r="M41" s="85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15</v>
      </c>
      <c r="G43" s="38">
        <f>SUM(G23:G42)</f>
        <v>18350000</v>
      </c>
      <c r="H43" s="36"/>
      <c r="I43" s="36"/>
      <c r="J43" s="36"/>
      <c r="K43" s="36"/>
      <c r="L43" s="38">
        <f>SUM(G23:G34)</f>
        <v>18000000</v>
      </c>
      <c r="M43" s="60" t="s">
        <v>28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8</v>
      </c>
      <c r="D47" s="49" t="s">
        <v>24</v>
      </c>
      <c r="E47" s="21" t="s">
        <v>23</v>
      </c>
      <c r="F47" s="26" t="s">
        <v>4</v>
      </c>
      <c r="G47" s="28" t="s">
        <v>5</v>
      </c>
      <c r="H47" s="88" t="s">
        <v>0</v>
      </c>
      <c r="I47" s="89"/>
      <c r="J47" s="89"/>
      <c r="K47" s="89"/>
      <c r="L47" s="89"/>
      <c r="M47" s="90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3.95" customHeight="1">
      <c r="B49" s="25"/>
      <c r="C49" s="32">
        <v>1</v>
      </c>
      <c r="D49" s="33"/>
      <c r="E49" s="33"/>
      <c r="F49" s="33"/>
      <c r="G49" s="34"/>
      <c r="H49" s="83"/>
      <c r="I49" s="84"/>
      <c r="J49" s="84"/>
      <c r="K49" s="84"/>
      <c r="L49" s="84"/>
      <c r="M49" s="85"/>
      <c r="N49" s="12"/>
    </row>
    <row r="50" spans="2:14" ht="63.95" customHeight="1">
      <c r="B50" s="25"/>
      <c r="C50" s="32">
        <v>2</v>
      </c>
      <c r="D50" s="33"/>
      <c r="E50" s="33"/>
      <c r="F50" s="33"/>
      <c r="G50" s="34"/>
      <c r="H50" s="83"/>
      <c r="I50" s="84"/>
      <c r="J50" s="84"/>
      <c r="K50" s="84"/>
      <c r="L50" s="84"/>
      <c r="M50" s="85"/>
      <c r="N50" s="12"/>
    </row>
    <row r="51" spans="2:14" ht="63.6" customHeight="1">
      <c r="B51" s="25"/>
      <c r="C51" s="32"/>
      <c r="D51" s="33"/>
      <c r="E51" s="33"/>
      <c r="F51" s="33"/>
      <c r="G51" s="34"/>
      <c r="H51" s="83"/>
      <c r="I51" s="84"/>
      <c r="J51" s="84"/>
      <c r="K51" s="84"/>
      <c r="L51" s="84"/>
      <c r="M51" s="85"/>
      <c r="N51" s="12"/>
    </row>
    <row r="52" spans="2:14" ht="63.95" customHeight="1">
      <c r="B52" s="25"/>
      <c r="C52" s="32"/>
      <c r="D52" s="33"/>
      <c r="E52" s="33"/>
      <c r="F52" s="33"/>
      <c r="G52" s="34"/>
      <c r="H52" s="83"/>
      <c r="I52" s="84"/>
      <c r="J52" s="84"/>
      <c r="K52" s="84"/>
      <c r="L52" s="84"/>
      <c r="M52" s="85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7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14</v>
      </c>
      <c r="C58" s="53" t="s">
        <v>17</v>
      </c>
      <c r="D58" s="54" t="s">
        <v>26</v>
      </c>
      <c r="E58" s="55">
        <f>G43</f>
        <v>18350000</v>
      </c>
      <c r="F58" s="57" t="s">
        <v>16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18</v>
      </c>
      <c r="D59" s="54" t="s">
        <v>27</v>
      </c>
      <c r="E59" s="55">
        <f>L43</f>
        <v>18000000</v>
      </c>
      <c r="F59" s="57" t="s">
        <v>16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19</v>
      </c>
      <c r="D60" s="54" t="s">
        <v>29</v>
      </c>
      <c r="E60" s="56">
        <f>ROUNDDOWN(E59*G8, -3)</f>
        <v>9000000</v>
      </c>
      <c r="F60" s="57" t="s">
        <v>30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21:M21"/>
    <mergeCell ref="B1:N1"/>
    <mergeCell ref="E3:H3"/>
    <mergeCell ref="I3:J3"/>
    <mergeCell ref="E4:H4"/>
    <mergeCell ref="I4:J4"/>
    <mergeCell ref="H34:M34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H33:M33"/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</mergeCells>
  <phoneticPr fontId="16"/>
  <dataValidations count="3">
    <dataValidation type="list" allowBlank="1" showInputMessage="1" showErrorMessage="1" sqref="E23:E34" xr:uid="{00000000-0002-0000-0000-000000000000}">
      <formula1>$E$6:$E$18</formula1>
    </dataValidation>
    <dataValidation type="list" allowBlank="1" showInputMessage="1" showErrorMessage="1" sqref="E35" xr:uid="{00000000-0002-0000-0000-000001000000}">
      <formula1>$E$6:$E$11</formula1>
    </dataValidation>
    <dataValidation type="list" allowBlank="1" showInputMessage="1" showErrorMessage="1" sqref="E49:E52" xr:uid="{00000000-0002-0000-0000-000002000000}">
      <formula1>$F$6:$F$10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3"/>
  <sheetViews>
    <sheetView showZeros="0" tabSelected="1" zoomScale="40" zoomScaleNormal="40" zoomScalePageLayoutView="40" workbookViewId="0">
      <selection activeCell="B1" sqref="B1:N1"/>
    </sheetView>
  </sheetViews>
  <sheetFormatPr defaultColWidth="13" defaultRowHeight="48.75" customHeight="1"/>
  <cols>
    <col min="1" max="1" width="3.75" style="1" customWidth="1"/>
    <col min="2" max="2" width="8.5" style="1" customWidth="1"/>
    <col min="3" max="3" width="4.75" style="1" customWidth="1"/>
    <col min="4" max="4" width="29" style="1" bestFit="1" customWidth="1"/>
    <col min="5" max="5" width="24.375" style="1" bestFit="1" customWidth="1"/>
    <col min="6" max="6" width="50.7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75" style="3" bestFit="1" customWidth="1"/>
    <col min="11" max="11" width="24" style="1" customWidth="1"/>
    <col min="12" max="12" width="18" style="3" customWidth="1"/>
    <col min="13" max="13" width="29.75" style="1" customWidth="1"/>
    <col min="14" max="14" width="2.125" style="1" customWidth="1"/>
    <col min="15" max="16384" width="13" style="1"/>
  </cols>
  <sheetData>
    <row r="1" spans="2:14" ht="69" customHeight="1" thickBot="1">
      <c r="B1" s="92" t="s">
        <v>52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7.25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10</v>
      </c>
      <c r="D3" s="50" t="s">
        <v>11</v>
      </c>
      <c r="E3" s="94"/>
      <c r="F3" s="94"/>
      <c r="G3" s="94"/>
      <c r="H3" s="94"/>
      <c r="I3" s="95" t="s">
        <v>31</v>
      </c>
      <c r="J3" s="96"/>
      <c r="K3" s="58" t="s">
        <v>53</v>
      </c>
      <c r="L3" s="51" t="s">
        <v>13</v>
      </c>
      <c r="M3" s="18"/>
      <c r="N3" s="12"/>
    </row>
    <row r="4" spans="2:14" ht="48.75" customHeight="1">
      <c r="B4" s="11"/>
      <c r="D4" s="50" t="s">
        <v>12</v>
      </c>
      <c r="E4" s="94"/>
      <c r="F4" s="94"/>
      <c r="G4" s="94"/>
      <c r="H4" s="94"/>
      <c r="I4" s="95" t="s">
        <v>41</v>
      </c>
      <c r="J4" s="96"/>
      <c r="K4" s="58" t="s">
        <v>53</v>
      </c>
      <c r="L4" s="52" t="s">
        <v>42</v>
      </c>
      <c r="M4" s="18" t="s">
        <v>36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1" t="s">
        <v>37</v>
      </c>
      <c r="F6" s="1" t="s">
        <v>60</v>
      </c>
      <c r="G6" s="77"/>
      <c r="J6" s="5"/>
      <c r="L6" s="5"/>
    </row>
    <row r="7" spans="2:14" ht="15" hidden="1" customHeight="1">
      <c r="E7" s="1" t="s">
        <v>38</v>
      </c>
      <c r="F7" s="1" t="s">
        <v>61</v>
      </c>
      <c r="G7" s="62"/>
      <c r="J7" s="5"/>
      <c r="L7" s="5"/>
    </row>
    <row r="8" spans="2:14" ht="15" hidden="1" customHeight="1">
      <c r="E8" s="1" t="s">
        <v>39</v>
      </c>
      <c r="F8" s="1" t="s">
        <v>62</v>
      </c>
      <c r="G8" s="62">
        <f>IF(M4="３分の２",2/3,0.5)</f>
        <v>0.5</v>
      </c>
      <c r="J8" s="5"/>
      <c r="L8" s="5"/>
    </row>
    <row r="9" spans="2:14" ht="15" hidden="1" customHeight="1">
      <c r="E9" s="1" t="s">
        <v>43</v>
      </c>
      <c r="G9" s="4"/>
      <c r="J9" s="5"/>
      <c r="L9" s="5"/>
    </row>
    <row r="10" spans="2:14" ht="15" hidden="1" customHeight="1">
      <c r="E10" s="1" t="s">
        <v>44</v>
      </c>
      <c r="G10" s="4"/>
      <c r="J10" s="5"/>
      <c r="L10" s="5"/>
    </row>
    <row r="11" spans="2:14" ht="15" hidden="1" customHeight="1">
      <c r="E11" s="1" t="s">
        <v>45</v>
      </c>
      <c r="G11" s="4"/>
      <c r="J11" s="5"/>
      <c r="L11" s="5"/>
    </row>
    <row r="12" spans="2:14" ht="15" hidden="1" customHeight="1">
      <c r="E12" s="1" t="s">
        <v>40</v>
      </c>
      <c r="G12" s="4"/>
      <c r="J12" s="5"/>
      <c r="L12" s="5"/>
    </row>
    <row r="13" spans="2:14" ht="15" hidden="1" customHeight="1">
      <c r="E13" s="1" t="s">
        <v>46</v>
      </c>
      <c r="G13" s="4"/>
      <c r="J13" s="5"/>
      <c r="L13" s="5"/>
    </row>
    <row r="14" spans="2:14" ht="15" hidden="1" customHeight="1">
      <c r="E14" s="1" t="s">
        <v>47</v>
      </c>
      <c r="G14" s="4"/>
      <c r="J14" s="5"/>
      <c r="L14" s="5"/>
    </row>
    <row r="15" spans="2:14" ht="15" hidden="1" customHeight="1">
      <c r="E15" s="1" t="s">
        <v>48</v>
      </c>
      <c r="G15" s="4"/>
      <c r="J15" s="5"/>
      <c r="L15" s="5"/>
    </row>
    <row r="16" spans="2:14" ht="15" hidden="1" customHeight="1">
      <c r="E16" s="1" t="s">
        <v>49</v>
      </c>
      <c r="G16" s="4"/>
      <c r="J16" s="5"/>
      <c r="L16" s="5"/>
    </row>
    <row r="17" spans="2:14" ht="15" hidden="1" customHeight="1">
      <c r="E17" s="1" t="s">
        <v>50</v>
      </c>
      <c r="G17" s="4"/>
      <c r="J17" s="5"/>
      <c r="L17" s="5"/>
    </row>
    <row r="18" spans="2:14" ht="15" hidden="1" customHeight="1">
      <c r="E18" s="1" t="s">
        <v>51</v>
      </c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9</v>
      </c>
      <c r="C21" s="26" t="s">
        <v>8</v>
      </c>
      <c r="D21" s="27" t="s">
        <v>1</v>
      </c>
      <c r="E21" s="21" t="s">
        <v>22</v>
      </c>
      <c r="F21" s="26" t="s">
        <v>35</v>
      </c>
      <c r="G21" s="28" t="s">
        <v>25</v>
      </c>
      <c r="H21" s="91" t="s">
        <v>34</v>
      </c>
      <c r="I21" s="89"/>
      <c r="J21" s="89"/>
      <c r="K21" s="89"/>
      <c r="L21" s="89"/>
      <c r="M21" s="90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45" customHeight="1">
      <c r="B23" s="25"/>
      <c r="C23" s="32">
        <v>1</v>
      </c>
      <c r="D23" s="44"/>
      <c r="E23" s="33"/>
      <c r="F23" s="33"/>
      <c r="G23" s="34"/>
      <c r="H23" s="83"/>
      <c r="I23" s="84"/>
      <c r="J23" s="84"/>
      <c r="K23" s="84"/>
      <c r="L23" s="84"/>
      <c r="M23" s="85"/>
      <c r="N23" s="12"/>
    </row>
    <row r="24" spans="2:14" ht="50.45" customHeight="1">
      <c r="B24" s="25"/>
      <c r="C24" s="32">
        <v>2</v>
      </c>
      <c r="D24" s="44"/>
      <c r="E24" s="33"/>
      <c r="F24" s="33"/>
      <c r="G24" s="34"/>
      <c r="H24" s="83"/>
      <c r="I24" s="84"/>
      <c r="J24" s="84"/>
      <c r="K24" s="84"/>
      <c r="L24" s="84"/>
      <c r="M24" s="85"/>
      <c r="N24" s="12"/>
    </row>
    <row r="25" spans="2:14" ht="50.45" customHeight="1">
      <c r="B25" s="25"/>
      <c r="C25" s="32">
        <v>3</v>
      </c>
      <c r="D25" s="44"/>
      <c r="E25" s="33"/>
      <c r="F25" s="33"/>
      <c r="G25" s="34"/>
      <c r="H25" s="83"/>
      <c r="I25" s="84"/>
      <c r="J25" s="84"/>
      <c r="K25" s="84"/>
      <c r="L25" s="84"/>
      <c r="M25" s="85"/>
      <c r="N25" s="12"/>
    </row>
    <row r="26" spans="2:14" ht="50.45" customHeight="1">
      <c r="B26" s="25"/>
      <c r="C26" s="32">
        <v>4</v>
      </c>
      <c r="D26" s="44"/>
      <c r="E26" s="33"/>
      <c r="F26" s="33"/>
      <c r="G26" s="34"/>
      <c r="H26" s="83"/>
      <c r="I26" s="84"/>
      <c r="J26" s="84"/>
      <c r="K26" s="84"/>
      <c r="L26" s="84"/>
      <c r="M26" s="85"/>
      <c r="N26" s="12"/>
    </row>
    <row r="27" spans="2:14" ht="50.45" customHeight="1">
      <c r="B27" s="25"/>
      <c r="C27" s="32">
        <v>5</v>
      </c>
      <c r="D27" s="44"/>
      <c r="E27" s="33"/>
      <c r="F27" s="33"/>
      <c r="G27" s="34"/>
      <c r="H27" s="83"/>
      <c r="I27" s="84"/>
      <c r="J27" s="84"/>
      <c r="K27" s="84"/>
      <c r="L27" s="84"/>
      <c r="M27" s="85"/>
      <c r="N27" s="12"/>
    </row>
    <row r="28" spans="2:14" ht="50.45" customHeight="1">
      <c r="B28" s="25"/>
      <c r="C28" s="32">
        <v>6</v>
      </c>
      <c r="D28" s="44"/>
      <c r="E28" s="33"/>
      <c r="F28" s="33"/>
      <c r="G28" s="34"/>
      <c r="H28" s="83"/>
      <c r="I28" s="84"/>
      <c r="J28" s="84"/>
      <c r="K28" s="84"/>
      <c r="L28" s="84"/>
      <c r="M28" s="85"/>
      <c r="N28" s="12"/>
    </row>
    <row r="29" spans="2:14" ht="50.45" customHeight="1">
      <c r="B29" s="25"/>
      <c r="C29" s="32">
        <v>7</v>
      </c>
      <c r="D29" s="44"/>
      <c r="E29" s="33"/>
      <c r="F29" s="33"/>
      <c r="G29" s="34"/>
      <c r="H29" s="83"/>
      <c r="I29" s="84"/>
      <c r="J29" s="84"/>
      <c r="K29" s="84"/>
      <c r="L29" s="84"/>
      <c r="M29" s="85"/>
      <c r="N29" s="12"/>
    </row>
    <row r="30" spans="2:14" ht="50.45" customHeight="1">
      <c r="B30" s="25"/>
      <c r="C30" s="32">
        <v>8</v>
      </c>
      <c r="D30" s="44"/>
      <c r="E30" s="33"/>
      <c r="F30" s="33"/>
      <c r="G30" s="34"/>
      <c r="H30" s="83"/>
      <c r="I30" s="84"/>
      <c r="J30" s="84"/>
      <c r="K30" s="84"/>
      <c r="L30" s="84"/>
      <c r="M30" s="85"/>
      <c r="N30" s="12"/>
    </row>
    <row r="31" spans="2:14" ht="50.45" customHeight="1">
      <c r="B31" s="25"/>
      <c r="C31" s="32">
        <v>9</v>
      </c>
      <c r="D31" s="44"/>
      <c r="E31" s="33"/>
      <c r="F31" s="33"/>
      <c r="G31" s="34"/>
      <c r="H31" s="83"/>
      <c r="I31" s="84"/>
      <c r="J31" s="84"/>
      <c r="K31" s="84"/>
      <c r="L31" s="84"/>
      <c r="M31" s="85"/>
      <c r="N31" s="12"/>
    </row>
    <row r="32" spans="2:14" ht="50.45" customHeight="1">
      <c r="B32" s="25"/>
      <c r="C32" s="32">
        <v>10</v>
      </c>
      <c r="D32" s="44"/>
      <c r="E32" s="33"/>
      <c r="F32" s="33"/>
      <c r="G32" s="34"/>
      <c r="H32" s="83"/>
      <c r="I32" s="84"/>
      <c r="J32" s="84"/>
      <c r="K32" s="84"/>
      <c r="L32" s="84"/>
      <c r="M32" s="85"/>
      <c r="N32" s="12"/>
    </row>
    <row r="33" spans="2:14" ht="50.45" customHeight="1">
      <c r="B33" s="25"/>
      <c r="C33" s="32"/>
      <c r="D33" s="44"/>
      <c r="E33" s="33"/>
      <c r="F33" s="33"/>
      <c r="G33" s="34"/>
      <c r="H33" s="83"/>
      <c r="I33" s="84"/>
      <c r="J33" s="84"/>
      <c r="K33" s="84"/>
      <c r="L33" s="84"/>
      <c r="M33" s="85"/>
      <c r="N33" s="12"/>
    </row>
    <row r="34" spans="2:14" ht="50.45" customHeight="1">
      <c r="B34" s="25"/>
      <c r="C34" s="32"/>
      <c r="D34" s="33"/>
      <c r="E34" s="33"/>
      <c r="F34" s="33"/>
      <c r="G34" s="34"/>
      <c r="H34" s="83"/>
      <c r="I34" s="84"/>
      <c r="J34" s="84"/>
      <c r="K34" s="84"/>
      <c r="L34" s="84"/>
      <c r="M34" s="85"/>
      <c r="N34" s="12"/>
    </row>
    <row r="35" spans="2:14" ht="16.7" customHeight="1">
      <c r="B35" s="25"/>
      <c r="C35" s="29"/>
      <c r="D35" s="45"/>
      <c r="E35" s="45"/>
      <c r="F35" s="45"/>
      <c r="G35" s="31"/>
      <c r="H35" s="86"/>
      <c r="I35" s="86"/>
      <c r="J35" s="86"/>
      <c r="K35" s="86"/>
      <c r="L35" s="86"/>
      <c r="M35" s="86"/>
      <c r="N35" s="12"/>
    </row>
    <row r="36" spans="2:14" ht="29.45" customHeight="1">
      <c r="B36" s="35"/>
      <c r="C36" s="35" t="s">
        <v>33</v>
      </c>
      <c r="D36" s="45"/>
      <c r="E36" s="45"/>
      <c r="F36" s="29"/>
      <c r="G36" s="30"/>
      <c r="H36" s="87"/>
      <c r="I36" s="87"/>
      <c r="J36" s="87"/>
      <c r="K36" s="87"/>
      <c r="L36" s="87"/>
      <c r="M36" s="87"/>
      <c r="N36" s="12"/>
    </row>
    <row r="37" spans="2:14" ht="50.45" customHeight="1">
      <c r="B37" s="25"/>
      <c r="C37" s="32"/>
      <c r="D37" s="44"/>
      <c r="E37" s="33"/>
      <c r="F37" s="44"/>
      <c r="G37" s="34"/>
      <c r="H37" s="83"/>
      <c r="I37" s="84"/>
      <c r="J37" s="84"/>
      <c r="K37" s="84"/>
      <c r="L37" s="84"/>
      <c r="M37" s="85"/>
      <c r="N37" s="12"/>
    </row>
    <row r="38" spans="2:14" ht="50.45" customHeight="1">
      <c r="B38" s="25"/>
      <c r="C38" s="32"/>
      <c r="D38" s="44"/>
      <c r="E38" s="33"/>
      <c r="F38" s="44"/>
      <c r="G38" s="34"/>
      <c r="H38" s="83"/>
      <c r="I38" s="84"/>
      <c r="J38" s="84"/>
      <c r="K38" s="84"/>
      <c r="L38" s="84"/>
      <c r="M38" s="85"/>
      <c r="N38" s="12"/>
    </row>
    <row r="39" spans="2:14" ht="50.45" customHeight="1">
      <c r="B39" s="25"/>
      <c r="C39" s="32"/>
      <c r="D39" s="44"/>
      <c r="E39" s="33"/>
      <c r="F39" s="44"/>
      <c r="G39" s="34"/>
      <c r="H39" s="83"/>
      <c r="I39" s="84"/>
      <c r="J39" s="84"/>
      <c r="K39" s="84"/>
      <c r="L39" s="84"/>
      <c r="M39" s="85"/>
      <c r="N39" s="12"/>
    </row>
    <row r="40" spans="2:14" ht="50.45" customHeight="1">
      <c r="B40" s="25"/>
      <c r="C40" s="32"/>
      <c r="D40" s="44"/>
      <c r="E40" s="33"/>
      <c r="F40" s="44"/>
      <c r="G40" s="34"/>
      <c r="H40" s="83"/>
      <c r="I40" s="84"/>
      <c r="J40" s="84"/>
      <c r="K40" s="84"/>
      <c r="L40" s="84"/>
      <c r="M40" s="85"/>
      <c r="N40" s="12"/>
    </row>
    <row r="41" spans="2:14" ht="50.45" customHeight="1">
      <c r="B41" s="25"/>
      <c r="C41" s="32"/>
      <c r="D41" s="44"/>
      <c r="E41" s="33"/>
      <c r="F41" s="44"/>
      <c r="G41" s="34"/>
      <c r="H41" s="83"/>
      <c r="I41" s="84"/>
      <c r="J41" s="84"/>
      <c r="K41" s="84"/>
      <c r="L41" s="84"/>
      <c r="M41" s="85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15</v>
      </c>
      <c r="G43" s="38">
        <f>SUM(G23:G42)</f>
        <v>0</v>
      </c>
      <c r="H43" s="36"/>
      <c r="I43" s="36"/>
      <c r="J43" s="36"/>
      <c r="K43" s="36"/>
      <c r="L43" s="38">
        <f>SUM(G23:G34)</f>
        <v>0</v>
      </c>
      <c r="M43" s="60" t="s">
        <v>28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8</v>
      </c>
      <c r="D47" s="49" t="s">
        <v>24</v>
      </c>
      <c r="E47" s="21" t="s">
        <v>23</v>
      </c>
      <c r="F47" s="26" t="s">
        <v>4</v>
      </c>
      <c r="G47" s="28" t="s">
        <v>5</v>
      </c>
      <c r="H47" s="88" t="s">
        <v>0</v>
      </c>
      <c r="I47" s="89"/>
      <c r="J47" s="89"/>
      <c r="K47" s="89"/>
      <c r="L47" s="89"/>
      <c r="M47" s="90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3.95" customHeight="1">
      <c r="B49" s="25"/>
      <c r="C49" s="32">
        <v>1</v>
      </c>
      <c r="D49" s="33"/>
      <c r="E49" s="33"/>
      <c r="F49" s="33"/>
      <c r="G49" s="34"/>
      <c r="H49" s="83"/>
      <c r="I49" s="84"/>
      <c r="J49" s="84"/>
      <c r="K49" s="84"/>
      <c r="L49" s="84"/>
      <c r="M49" s="85"/>
      <c r="N49" s="12"/>
    </row>
    <row r="50" spans="2:14" ht="63.95" customHeight="1">
      <c r="B50" s="25"/>
      <c r="C50" s="32">
        <v>2</v>
      </c>
      <c r="D50" s="33"/>
      <c r="E50" s="33"/>
      <c r="F50" s="33"/>
      <c r="G50" s="34"/>
      <c r="H50" s="83"/>
      <c r="I50" s="84"/>
      <c r="J50" s="84"/>
      <c r="K50" s="84"/>
      <c r="L50" s="84"/>
      <c r="M50" s="85"/>
      <c r="N50" s="12"/>
    </row>
    <row r="51" spans="2:14" ht="63.6" customHeight="1">
      <c r="B51" s="25"/>
      <c r="C51" s="32"/>
      <c r="D51" s="33"/>
      <c r="E51" s="33"/>
      <c r="F51" s="33"/>
      <c r="G51" s="34"/>
      <c r="H51" s="83"/>
      <c r="I51" s="84"/>
      <c r="J51" s="84"/>
      <c r="K51" s="84"/>
      <c r="L51" s="84"/>
      <c r="M51" s="85"/>
      <c r="N51" s="12"/>
    </row>
    <row r="52" spans="2:14" ht="63.95" customHeight="1">
      <c r="B52" s="25"/>
      <c r="C52" s="32"/>
      <c r="D52" s="33"/>
      <c r="E52" s="33"/>
      <c r="F52" s="33"/>
      <c r="G52" s="34"/>
      <c r="H52" s="83"/>
      <c r="I52" s="84"/>
      <c r="J52" s="84"/>
      <c r="K52" s="84"/>
      <c r="L52" s="84"/>
      <c r="M52" s="85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7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14</v>
      </c>
      <c r="C58" s="53" t="s">
        <v>17</v>
      </c>
      <c r="D58" s="54" t="s">
        <v>26</v>
      </c>
      <c r="E58" s="55">
        <f>G43</f>
        <v>0</v>
      </c>
      <c r="F58" s="57" t="s">
        <v>16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18</v>
      </c>
      <c r="D59" s="54" t="s">
        <v>27</v>
      </c>
      <c r="E59" s="55">
        <f>L43</f>
        <v>0</v>
      </c>
      <c r="F59" s="57" t="s">
        <v>16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19</v>
      </c>
      <c r="D60" s="54" t="s">
        <v>29</v>
      </c>
      <c r="E60" s="56">
        <f>ROUNDDOWN(E59*G8, -3)</f>
        <v>0</v>
      </c>
      <c r="F60" s="57" t="s">
        <v>30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B1:N1"/>
    <mergeCell ref="E3:H3"/>
    <mergeCell ref="I3:J3"/>
    <mergeCell ref="E4:H4"/>
    <mergeCell ref="I4:J4"/>
    <mergeCell ref="H28:M28"/>
    <mergeCell ref="H29:M29"/>
    <mergeCell ref="H30:M30"/>
    <mergeCell ref="H31:M31"/>
    <mergeCell ref="H21:M21"/>
    <mergeCell ref="H23:M23"/>
    <mergeCell ref="H24:M24"/>
    <mergeCell ref="H25:M25"/>
    <mergeCell ref="H26:M26"/>
    <mergeCell ref="H27:M27"/>
    <mergeCell ref="H32:M32"/>
    <mergeCell ref="H33:M33"/>
    <mergeCell ref="H34:M34"/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</mergeCells>
  <phoneticPr fontId="8"/>
  <dataValidations count="3">
    <dataValidation type="list" allowBlank="1" showInputMessage="1" showErrorMessage="1" sqref="E35" xr:uid="{00000000-0002-0000-0100-000000000000}">
      <formula1>$E$6:$E$11</formula1>
    </dataValidation>
    <dataValidation type="list" allowBlank="1" showInputMessage="1" showErrorMessage="1" sqref="E23:E34" xr:uid="{00000000-0002-0000-0100-000001000000}">
      <formula1>$E$6:$E$18</formula1>
    </dataValidation>
    <dataValidation type="list" allowBlank="1" showInputMessage="1" showErrorMessage="1" sqref="E49:E52" xr:uid="{00000000-0002-0000-0100-000002000000}">
      <formula1>$F$6:$F$8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収支計画書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2019-03-15T03:53:50Z</dcterms:modified>
</cp:coreProperties>
</file>