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共有ドライブ\芸文振_キャラバン\R7全国キャラバン\R8_基盤形成_応募\要望書等\"/>
    </mc:Choice>
  </mc:AlternateContent>
  <xr:revisionPtr revIDLastSave="0" documentId="13_ncr:1_{23669A6C-4969-4043-91CF-79690DA2B45F}" xr6:coauthVersionLast="47" xr6:coauthVersionMax="47" xr10:uidLastSave="{00000000-0000-0000-0000-000000000000}"/>
  <bookViews>
    <workbookView xWindow="-120" yWindow="-16320" windowWidth="29040" windowHeight="15840" tabRatio="797" xr2:uid="{00000000-000D-0000-FFFF-FFFF00000000}"/>
  </bookViews>
  <sheets>
    <sheet name="表紙" sheetId="64" r:id="rId1"/>
    <sheet name="A-1創造団体・統括団体概要" sheetId="49" r:id="rId2"/>
    <sheet name="A-２自己申告書（創造団体・統括団体用）" sheetId="53" r:id="rId3"/>
    <sheet name="B‐1劇場・音楽堂等施設概要" sheetId="54" r:id="rId4"/>
    <sheet name="B-２自己申告書（劇場・音楽堂等の設置者又は運営者用）" sheetId="66" r:id="rId5"/>
    <sheet name="C-1_３年間の活動計画（１）" sheetId="61" r:id="rId6"/>
    <sheet name="活動計画（２）～（９）" sheetId="62" r:id="rId7"/>
    <sheet name="C-２令和８年度活動一覧（入力不要）" sheetId="55" r:id="rId8"/>
    <sheet name="C-３令和８年度収支予算一覧" sheetId="65" r:id="rId9"/>
    <sheet name="C-４R8各公演＿個表" sheetId="56" r:id="rId10"/>
    <sheet name="C-５R8各諸活動＿個表" sheetId="59" r:id="rId11"/>
    <sheet name="C-６次年度以降の計画" sheetId="60" r:id="rId12"/>
  </sheets>
  <definedNames>
    <definedName name="※選択してください">'A-1創造団体・統括団体概要'!$S$4</definedName>
    <definedName name="_xlnm.Print_Area" localSheetId="1">'A-1創造団体・統括団体概要'!$A$1:$M$72</definedName>
    <definedName name="_xlnm.Print_Area" localSheetId="2">'A-２自己申告書（創造団体・統括団体用）'!$A$1:$I$117</definedName>
    <definedName name="_xlnm.Print_Area" localSheetId="3">B‐1劇場・音楽堂等施設概要!$A$1:$P$135</definedName>
    <definedName name="_xlnm.Print_Area" localSheetId="4">'B-２自己申告書（劇場・音楽堂等の設置者又は運営者用）'!$A$1:$K$111</definedName>
    <definedName name="_xlnm.Print_Area" localSheetId="5">'C-1_３年間の活動計画（１）'!$A$1:$F$16</definedName>
    <definedName name="_xlnm.Print_Area" localSheetId="7">'C-２令和８年度活動一覧（入力不要）'!$A$1:$F$41</definedName>
    <definedName name="_xlnm.Print_Area" localSheetId="8">'C-３令和８年度収支予算一覧'!$A$1:$Q$55</definedName>
    <definedName name="_xlnm.Print_Area" localSheetId="9">'C-４R8各公演＿個表'!$A$1:$G$437</definedName>
    <definedName name="_xlnm.Print_Area" localSheetId="10">'C-５R8各諸活動＿個表'!$A$1:$G$557</definedName>
    <definedName name="_xlnm.Print_Area" localSheetId="11">'C-６次年度以降の計画'!$A$1:$B$25</definedName>
    <definedName name="_xlnm.Print_Area" localSheetId="6">'活動計画（２）～（９）'!$A$1:$A$19</definedName>
    <definedName name="_xlnm.Print_Area" localSheetId="0">表紙!$A$1:$E$22</definedName>
    <definedName name="演劇" localSheetId="1">'A-1創造団体・統括団体概要'!$Q$4:$Q$9</definedName>
    <definedName name="音楽" localSheetId="1">'A-1創造団体・統括団体概要'!$O$4:$O$9</definedName>
    <definedName name="伝統芸能・大衆芸能" localSheetId="1">'A-1創造団体・統括団体概要'!$R$4:$R$15</definedName>
    <definedName name="舞踊" localSheetId="1">'A-1創造団体・統括団体概要'!$P$4:$P$9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5" l="1"/>
  <c r="C19" i="55"/>
  <c r="D18" i="55"/>
  <c r="C18" i="55"/>
  <c r="D17" i="55"/>
  <c r="C17" i="55"/>
  <c r="D16" i="55"/>
  <c r="C16" i="55"/>
  <c r="D15" i="55"/>
  <c r="C15" i="55"/>
  <c r="D14" i="55"/>
  <c r="C14" i="55"/>
  <c r="D13" i="55"/>
  <c r="C13" i="55"/>
  <c r="D12" i="55"/>
  <c r="C12" i="55"/>
  <c r="D11" i="55"/>
  <c r="C11" i="55"/>
  <c r="D10" i="55"/>
  <c r="C10" i="55"/>
  <c r="C9" i="55"/>
  <c r="D9" i="55"/>
  <c r="D8" i="55"/>
  <c r="C8" i="55"/>
  <c r="D7" i="55"/>
  <c r="C7" i="55"/>
  <c r="D6" i="55"/>
  <c r="C6" i="55"/>
  <c r="D28" i="55" l="1"/>
  <c r="C28" i="55"/>
  <c r="D37" i="55"/>
  <c r="C37" i="55"/>
  <c r="D36" i="55"/>
  <c r="C36" i="55"/>
  <c r="D35" i="55"/>
  <c r="C35" i="55"/>
  <c r="D34" i="55"/>
  <c r="C34" i="55"/>
  <c r="D33" i="55"/>
  <c r="C33" i="55"/>
  <c r="D32" i="55"/>
  <c r="C32" i="55"/>
  <c r="D31" i="55"/>
  <c r="C31" i="55"/>
  <c r="D30" i="55"/>
  <c r="C30" i="55"/>
  <c r="D29" i="55"/>
  <c r="C29" i="55"/>
  <c r="D27" i="55"/>
  <c r="C27" i="55"/>
  <c r="D26" i="55"/>
  <c r="C26" i="55"/>
  <c r="D25" i="55"/>
  <c r="C25" i="55"/>
  <c r="D24" i="55"/>
  <c r="C24" i="55"/>
  <c r="D23" i="55"/>
  <c r="C23" i="55"/>
  <c r="H415" i="56"/>
  <c r="E415" i="56"/>
  <c r="H414" i="56"/>
  <c r="H386" i="56"/>
  <c r="E386" i="56"/>
  <c r="H385" i="56"/>
  <c r="H357" i="56"/>
  <c r="E357" i="56"/>
  <c r="H356" i="56"/>
  <c r="H328" i="56"/>
  <c r="E328" i="56"/>
  <c r="H327" i="56"/>
  <c r="H299" i="56"/>
  <c r="E299" i="56"/>
  <c r="H298" i="56"/>
  <c r="H270" i="56"/>
  <c r="E270" i="56"/>
  <c r="H269" i="56"/>
  <c r="H241" i="56"/>
  <c r="E241" i="56"/>
  <c r="H240" i="56"/>
  <c r="H212" i="56"/>
  <c r="E212" i="56"/>
  <c r="H211" i="56"/>
  <c r="H183" i="56"/>
  <c r="E183" i="56"/>
  <c r="H182" i="56"/>
  <c r="H154" i="56"/>
  <c r="E154" i="56"/>
  <c r="H153" i="56"/>
  <c r="H125" i="56"/>
  <c r="E125" i="56"/>
  <c r="H124" i="56"/>
  <c r="H96" i="56"/>
  <c r="E96" i="56"/>
  <c r="H95" i="56"/>
  <c r="E67" i="56"/>
  <c r="E38" i="56"/>
  <c r="H67" i="56"/>
  <c r="H66" i="56"/>
  <c r="H38" i="56"/>
  <c r="H37" i="56"/>
  <c r="E9" i="56" l="1"/>
  <c r="C49" i="65"/>
  <c r="D49" i="65"/>
  <c r="E49" i="65"/>
  <c r="F49" i="65"/>
  <c r="G49" i="65"/>
  <c r="H49" i="65"/>
  <c r="I49" i="65"/>
  <c r="J49" i="65"/>
  <c r="K49" i="65"/>
  <c r="L49" i="65"/>
  <c r="M49" i="65"/>
  <c r="N49" i="65"/>
  <c r="O49" i="65"/>
  <c r="P49" i="65"/>
  <c r="I27" i="54"/>
  <c r="F5" i="53" l="1"/>
  <c r="F4" i="53"/>
  <c r="G5" i="66"/>
  <c r="G4" i="66"/>
  <c r="F37" i="55"/>
  <c r="F36" i="55"/>
  <c r="F35" i="55"/>
  <c r="F34" i="55"/>
  <c r="F33" i="55"/>
  <c r="F32" i="55"/>
  <c r="F31" i="55"/>
  <c r="F30" i="55"/>
  <c r="F29" i="55"/>
  <c r="F28" i="55"/>
  <c r="F27" i="55"/>
  <c r="F26" i="55"/>
  <c r="F25" i="55"/>
  <c r="F24" i="55"/>
  <c r="J65" i="54"/>
  <c r="J66" i="54"/>
  <c r="J64" i="54"/>
  <c r="I36" i="54" l="1"/>
  <c r="I32" i="54"/>
  <c r="H8" i="56"/>
  <c r="H9" i="56"/>
  <c r="D5" i="55"/>
  <c r="C5" i="55"/>
  <c r="F36" i="49"/>
  <c r="F35" i="49"/>
  <c r="F34" i="49"/>
  <c r="Q47" i="65"/>
  <c r="Q42" i="65"/>
  <c r="Q41" i="65"/>
  <c r="Q40" i="65"/>
  <c r="Q39" i="65"/>
  <c r="Q38" i="65"/>
  <c r="Q37" i="65"/>
  <c r="Q34" i="65"/>
  <c r="Q33" i="65"/>
  <c r="Q32" i="65"/>
  <c r="Q31" i="65"/>
  <c r="Q30" i="65"/>
  <c r="Q29" i="65"/>
  <c r="Q23" i="65"/>
  <c r="Q18" i="65"/>
  <c r="Q17" i="65"/>
  <c r="Q16" i="65"/>
  <c r="Q15" i="65"/>
  <c r="Q14" i="65"/>
  <c r="Q13" i="65"/>
  <c r="Q10" i="65"/>
  <c r="Q9" i="65"/>
  <c r="Q8" i="65"/>
  <c r="Q7" i="65"/>
  <c r="Q6" i="65"/>
  <c r="Q5" i="65"/>
  <c r="H36" i="49"/>
  <c r="H35" i="49"/>
  <c r="H34" i="49"/>
  <c r="H66" i="54"/>
  <c r="H65" i="54"/>
  <c r="H64" i="54"/>
  <c r="P43" i="65"/>
  <c r="O43" i="65"/>
  <c r="N43" i="65"/>
  <c r="M43" i="65"/>
  <c r="L43" i="65"/>
  <c r="K43" i="65"/>
  <c r="J43" i="65"/>
  <c r="I43" i="65"/>
  <c r="H43" i="65"/>
  <c r="G43" i="65"/>
  <c r="F43" i="65"/>
  <c r="E43" i="65"/>
  <c r="D43" i="65"/>
  <c r="C43" i="65"/>
  <c r="B43" i="65"/>
  <c r="P35" i="65"/>
  <c r="O35" i="65"/>
  <c r="N35" i="65"/>
  <c r="M35" i="65"/>
  <c r="L35" i="65"/>
  <c r="K35" i="65"/>
  <c r="J35" i="65"/>
  <c r="I35" i="65"/>
  <c r="H35" i="65"/>
  <c r="G35" i="65"/>
  <c r="F35" i="65"/>
  <c r="E35" i="65"/>
  <c r="D35" i="65"/>
  <c r="C35" i="65"/>
  <c r="B35" i="65"/>
  <c r="P19" i="65"/>
  <c r="O19" i="65"/>
  <c r="N19" i="65"/>
  <c r="M19" i="65"/>
  <c r="L19" i="65"/>
  <c r="K19" i="65"/>
  <c r="J19" i="65"/>
  <c r="I19" i="65"/>
  <c r="H19" i="65"/>
  <c r="G19" i="65"/>
  <c r="F19" i="65"/>
  <c r="E19" i="65"/>
  <c r="E21" i="65" s="1"/>
  <c r="D19" i="65"/>
  <c r="C19" i="65"/>
  <c r="B19" i="65"/>
  <c r="P11" i="65"/>
  <c r="O11" i="65"/>
  <c r="N11" i="65"/>
  <c r="M11" i="65"/>
  <c r="L11" i="65"/>
  <c r="K11" i="65"/>
  <c r="J11" i="65"/>
  <c r="I11" i="65"/>
  <c r="H11" i="65"/>
  <c r="G11" i="65"/>
  <c r="F11" i="65"/>
  <c r="E11" i="65"/>
  <c r="D11" i="65"/>
  <c r="C11" i="65"/>
  <c r="B11" i="65"/>
  <c r="G357" i="56" l="1"/>
  <c r="G67" i="56"/>
  <c r="Q35" i="65"/>
  <c r="Q43" i="65"/>
  <c r="Q11" i="65"/>
  <c r="Q19" i="65"/>
  <c r="M21" i="65"/>
  <c r="M22" i="65" s="1"/>
  <c r="M25" i="65" s="1"/>
  <c r="F16" i="55" s="1"/>
  <c r="E22" i="65"/>
  <c r="E25" i="65" s="1"/>
  <c r="F8" i="55" s="1"/>
  <c r="E45" i="65"/>
  <c r="E46" i="65" s="1"/>
  <c r="B21" i="65"/>
  <c r="J21" i="65"/>
  <c r="J22" i="65" s="1"/>
  <c r="J25" i="65" s="1"/>
  <c r="F13" i="55" s="1"/>
  <c r="B45" i="65"/>
  <c r="J45" i="65"/>
  <c r="J46" i="65" s="1"/>
  <c r="C21" i="65"/>
  <c r="C22" i="65" s="1"/>
  <c r="G38" i="56" s="1"/>
  <c r="G21" i="65"/>
  <c r="G22" i="65" s="1"/>
  <c r="G25" i="65" s="1"/>
  <c r="F10" i="55" s="1"/>
  <c r="K21" i="65"/>
  <c r="K22" i="65" s="1"/>
  <c r="K25" i="65" s="1"/>
  <c r="F14" i="55" s="1"/>
  <c r="O21" i="65"/>
  <c r="O22" i="65" s="1"/>
  <c r="O25" i="65" s="1"/>
  <c r="F18" i="55" s="1"/>
  <c r="C45" i="65"/>
  <c r="C46" i="65" s="1"/>
  <c r="G45" i="65"/>
  <c r="G46" i="65" s="1"/>
  <c r="K45" i="65"/>
  <c r="K46" i="65" s="1"/>
  <c r="O45" i="65"/>
  <c r="O46" i="65" s="1"/>
  <c r="I21" i="65"/>
  <c r="I22" i="65" s="1"/>
  <c r="I25" i="65" s="1"/>
  <c r="F12" i="55" s="1"/>
  <c r="I45" i="65"/>
  <c r="I46" i="65" s="1"/>
  <c r="M45" i="65"/>
  <c r="M46" i="65" s="1"/>
  <c r="F21" i="65"/>
  <c r="F22" i="65" s="1"/>
  <c r="F25" i="65" s="1"/>
  <c r="F9" i="55" s="1"/>
  <c r="N21" i="65"/>
  <c r="N22" i="65" s="1"/>
  <c r="N25" i="65" s="1"/>
  <c r="F17" i="55" s="1"/>
  <c r="F45" i="65"/>
  <c r="F46" i="65" s="1"/>
  <c r="N45" i="65"/>
  <c r="N46" i="65" s="1"/>
  <c r="D21" i="65"/>
  <c r="D22" i="65" s="1"/>
  <c r="D25" i="65" s="1"/>
  <c r="F7" i="55" s="1"/>
  <c r="H21" i="65"/>
  <c r="H22" i="65" s="1"/>
  <c r="H25" i="65" s="1"/>
  <c r="F11" i="55" s="1"/>
  <c r="L21" i="65"/>
  <c r="L22" i="65" s="1"/>
  <c r="L25" i="65" s="1"/>
  <c r="F15" i="55" s="1"/>
  <c r="P21" i="65"/>
  <c r="P22" i="65" s="1"/>
  <c r="P25" i="65" s="1"/>
  <c r="F19" i="55" s="1"/>
  <c r="D45" i="65"/>
  <c r="D46" i="65" s="1"/>
  <c r="H45" i="65"/>
  <c r="H46" i="65" s="1"/>
  <c r="L45" i="65"/>
  <c r="L46" i="65" s="1"/>
  <c r="P45" i="65"/>
  <c r="P46" i="65" s="1"/>
  <c r="K51" i="65" l="1"/>
  <c r="G96" i="56"/>
  <c r="G386" i="56"/>
  <c r="G415" i="56"/>
  <c r="G328" i="56"/>
  <c r="G299" i="56"/>
  <c r="G212" i="56"/>
  <c r="G270" i="56"/>
  <c r="G125" i="56"/>
  <c r="G241" i="56"/>
  <c r="G183" i="56"/>
  <c r="G154" i="56"/>
  <c r="C25" i="65"/>
  <c r="F6" i="55" s="1"/>
  <c r="B46" i="65"/>
  <c r="Q45" i="65"/>
  <c r="Q21" i="65"/>
  <c r="B22" i="65"/>
  <c r="G9" i="56" s="1"/>
  <c r="Q22" i="65" l="1"/>
  <c r="B25" i="65"/>
  <c r="Q46" i="65"/>
  <c r="B49" i="65"/>
  <c r="F23" i="55" s="1"/>
  <c r="F38" i="55" s="1"/>
  <c r="E51" i="65" l="1"/>
  <c r="Q49" i="65"/>
  <c r="F5" i="55"/>
  <c r="F20" i="55" s="1"/>
  <c r="Q25" i="65"/>
  <c r="Q51" i="65" l="1"/>
  <c r="Q55" i="65" s="1"/>
  <c r="F40" i="55"/>
  <c r="F43" i="55" s="1"/>
</calcChain>
</file>

<file path=xl/sharedStrings.xml><?xml version="1.0" encoding="utf-8"?>
<sst xmlns="http://schemas.openxmlformats.org/spreadsheetml/2006/main" count="1362" uniqueCount="541">
  <si>
    <t>様式第１号（第３条関係）</t>
    <rPh sb="0" eb="2">
      <t>ヨウシキ</t>
    </rPh>
    <rPh sb="2" eb="3">
      <t>ダイ</t>
    </rPh>
    <rPh sb="4" eb="5">
      <t>ゴウ</t>
    </rPh>
    <rPh sb="6" eb="7">
      <t>ダイ</t>
    </rPh>
    <rPh sb="8" eb="9">
      <t>ジョウ</t>
    </rPh>
    <rPh sb="9" eb="11">
      <t>カンケイ</t>
    </rPh>
    <phoneticPr fontId="16"/>
  </si>
  <si>
    <t>　</t>
    <phoneticPr fontId="12"/>
  </si>
  <si>
    <t>令和８年度　文化芸術振興費補助金による
助　 成　 金　 交　 付　 要　 望　 書
（劇場・音楽堂等と芸術団体との連携による地域活動基盤形成支援事業）</t>
    <rPh sb="6" eb="10">
      <t>ブンカゲイジュツ</t>
    </rPh>
    <rPh sb="10" eb="13">
      <t>シンコウヒ</t>
    </rPh>
    <rPh sb="13" eb="16">
      <t>ホジョキン</t>
    </rPh>
    <rPh sb="35" eb="36">
      <t>ヨウ</t>
    </rPh>
    <rPh sb="44" eb="46">
      <t>ゲキジョウ</t>
    </rPh>
    <rPh sb="47" eb="50">
      <t>オンガクドウ</t>
    </rPh>
    <rPh sb="50" eb="51">
      <t>ナド</t>
    </rPh>
    <rPh sb="52" eb="54">
      <t>ゲイジュツ</t>
    </rPh>
    <rPh sb="54" eb="56">
      <t>ダンタイ</t>
    </rPh>
    <rPh sb="58" eb="60">
      <t>レンケイ</t>
    </rPh>
    <rPh sb="63" eb="65">
      <t>チイキ</t>
    </rPh>
    <rPh sb="65" eb="67">
      <t>カツドウ</t>
    </rPh>
    <rPh sb="67" eb="69">
      <t>キバン</t>
    </rPh>
    <rPh sb="69" eb="71">
      <t>ケイセイ</t>
    </rPh>
    <rPh sb="71" eb="75">
      <t>シエンジギョウ</t>
    </rPh>
    <phoneticPr fontId="16"/>
  </si>
  <si>
    <t>独立行政法人日本芸術文化振興会理事長　殿</t>
    <phoneticPr fontId="16"/>
  </si>
  <si>
    <t>　文化芸術振興費補助金による助成金交付要綱第３条の規定に基づき、助成金交付要望書を提出します。</t>
    <phoneticPr fontId="16"/>
  </si>
  <si>
    <t>事業名</t>
    <rPh sb="0" eb="2">
      <t>ジギョウ</t>
    </rPh>
    <rPh sb="2" eb="3">
      <t>メイ</t>
    </rPh>
    <phoneticPr fontId="15"/>
  </si>
  <si>
    <t>ふりがな</t>
    <phoneticPr fontId="15"/>
  </si>
  <si>
    <t>申請
団体名</t>
    <rPh sb="0" eb="2">
      <t>シンセイ</t>
    </rPh>
    <rPh sb="3" eb="5">
      <t>ダンタイ</t>
    </rPh>
    <rPh sb="5" eb="6">
      <t>メイ</t>
    </rPh>
    <phoneticPr fontId="17"/>
  </si>
  <si>
    <t>代表者
役職名</t>
    <phoneticPr fontId="17"/>
  </si>
  <si>
    <t>代表者氏名</t>
    <phoneticPr fontId="17"/>
  </si>
  <si>
    <t>郵便番号</t>
    <rPh sb="0" eb="4">
      <t>ユウビンバンゴウ</t>
    </rPh>
    <phoneticPr fontId="16"/>
  </si>
  <si>
    <t>代表電話</t>
    <rPh sb="0" eb="2">
      <t>ダイヒョウ</t>
    </rPh>
    <phoneticPr fontId="17"/>
  </si>
  <si>
    <t>住所</t>
    <rPh sb="0" eb="2">
      <t>ジュウショ</t>
    </rPh>
    <phoneticPr fontId="16"/>
  </si>
  <si>
    <t>代表E-mail</t>
    <rPh sb="0" eb="2">
      <t>ダイヒョウ</t>
    </rPh>
    <phoneticPr fontId="15"/>
  </si>
  <si>
    <t>ウェブサイト</t>
    <phoneticPr fontId="16"/>
  </si>
  <si>
    <t>本件に関する担当者連絡先</t>
    <phoneticPr fontId="12"/>
  </si>
  <si>
    <t>役職</t>
    <rPh sb="0" eb="2">
      <t>ヤクショク</t>
    </rPh>
    <phoneticPr fontId="12"/>
  </si>
  <si>
    <t>氏名</t>
    <phoneticPr fontId="12"/>
  </si>
  <si>
    <t>※Ａ４版1枚に収まるように作成してください。</t>
    <rPh sb="3" eb="4">
      <t>バン</t>
    </rPh>
    <phoneticPr fontId="15"/>
  </si>
  <si>
    <t>Ａ－１</t>
    <phoneticPr fontId="15"/>
  </si>
  <si>
    <t>団体名</t>
    <rPh sb="0" eb="3">
      <t>ダンタイメイ</t>
    </rPh>
    <phoneticPr fontId="17"/>
  </si>
  <si>
    <t>分野</t>
    <rPh sb="0" eb="2">
      <t>ブンヤ</t>
    </rPh>
    <phoneticPr fontId="12"/>
  </si>
  <si>
    <t>ジャンル</t>
    <phoneticPr fontId="15"/>
  </si>
  <si>
    <t>団体の種類</t>
  </si>
  <si>
    <t>団体設立年月</t>
  </si>
  <si>
    <t>法人設立年月</t>
    <phoneticPr fontId="16"/>
  </si>
  <si>
    <t>法人番号</t>
    <phoneticPr fontId="16"/>
  </si>
  <si>
    <t>団体構成員及び加入条件</t>
    <phoneticPr fontId="16"/>
  </si>
  <si>
    <t>〔団体構成員〕※統括団体の場合は傘下・加盟団体、支部等を記載してください。</t>
    <rPh sb="8" eb="10">
      <t>トウカツ</t>
    </rPh>
    <rPh sb="10" eb="12">
      <t>ダンタイ</t>
    </rPh>
    <rPh sb="13" eb="15">
      <t>バアイ</t>
    </rPh>
    <rPh sb="16" eb="18">
      <t>サンカ</t>
    </rPh>
    <rPh sb="19" eb="21">
      <t>カメイ</t>
    </rPh>
    <rPh sb="21" eb="23">
      <t>ダンタイ</t>
    </rPh>
    <rPh sb="24" eb="26">
      <t>シブ</t>
    </rPh>
    <rPh sb="26" eb="27">
      <t>ナド</t>
    </rPh>
    <rPh sb="28" eb="30">
      <t>キサイ</t>
    </rPh>
    <phoneticPr fontId="16"/>
  </si>
  <si>
    <t>〔加入条件〕</t>
    <phoneticPr fontId="16"/>
  </si>
  <si>
    <t>会計監査役氏名</t>
    <rPh sb="0" eb="2">
      <t>カイケイ</t>
    </rPh>
    <rPh sb="2" eb="5">
      <t>カンサヤク</t>
    </rPh>
    <rPh sb="5" eb="7">
      <t>シメイ</t>
    </rPh>
    <phoneticPr fontId="12"/>
  </si>
  <si>
    <t>監事氏名</t>
    <rPh sb="0" eb="2">
      <t>カンジ</t>
    </rPh>
    <rPh sb="2" eb="4">
      <t>シメイ</t>
    </rPh>
    <phoneticPr fontId="12"/>
  </si>
  <si>
    <t>団体の芸術上の中核となる者の個人略歴</t>
  </si>
  <si>
    <t>氏名または芸名</t>
    <rPh sb="0" eb="2">
      <t>シメイ</t>
    </rPh>
    <rPh sb="5" eb="7">
      <t>ゲイメイ</t>
    </rPh>
    <phoneticPr fontId="15"/>
  </si>
  <si>
    <t>役職名</t>
    <rPh sb="0" eb="3">
      <t>ヤクショクメイ</t>
    </rPh>
    <phoneticPr fontId="17"/>
  </si>
  <si>
    <t>専門分野</t>
    <rPh sb="0" eb="4">
      <t>センモンブンヤ</t>
    </rPh>
    <phoneticPr fontId="17"/>
  </si>
  <si>
    <t>略歴</t>
    <rPh sb="0" eb="2">
      <t>リャクレキ</t>
    </rPh>
    <phoneticPr fontId="15"/>
  </si>
  <si>
    <t>受賞年度</t>
    <rPh sb="0" eb="4">
      <t>ジュショウネンド</t>
    </rPh>
    <phoneticPr fontId="15"/>
  </si>
  <si>
    <t>活動名・活動内容等</t>
    <rPh sb="0" eb="3">
      <t>カツドウメイ</t>
    </rPh>
    <rPh sb="4" eb="6">
      <t>カツドウ</t>
    </rPh>
    <rPh sb="6" eb="8">
      <t>ナイヨウ</t>
    </rPh>
    <rPh sb="8" eb="9">
      <t>トウ</t>
    </rPh>
    <phoneticPr fontId="15"/>
  </si>
  <si>
    <t>批評等</t>
    <rPh sb="0" eb="2">
      <t>ヒヒョウ</t>
    </rPh>
    <rPh sb="2" eb="3">
      <t>トウ</t>
    </rPh>
    <phoneticPr fontId="15"/>
  </si>
  <si>
    <t>年度</t>
    <rPh sb="0" eb="2">
      <t>ネンド</t>
    </rPh>
    <phoneticPr fontId="15"/>
  </si>
  <si>
    <t>掲載件数</t>
    <rPh sb="0" eb="2">
      <t>ケイサイ</t>
    </rPh>
    <rPh sb="3" eb="4">
      <t>ケン</t>
    </rPh>
    <phoneticPr fontId="15"/>
  </si>
  <si>
    <t>代表的な掲載媒体や批評の内容等</t>
    <rPh sb="0" eb="3">
      <t>ダイヒョウテキ</t>
    </rPh>
    <rPh sb="4" eb="6">
      <t>ケイサイ</t>
    </rPh>
    <rPh sb="6" eb="8">
      <t>バイタイ</t>
    </rPh>
    <rPh sb="9" eb="11">
      <t>ヒヒョウ</t>
    </rPh>
    <rPh sb="12" eb="14">
      <t>ナイヨウ</t>
    </rPh>
    <rPh sb="14" eb="15">
      <t>トウ</t>
    </rPh>
    <phoneticPr fontId="15"/>
  </si>
  <si>
    <t>R7</t>
    <phoneticPr fontId="15"/>
  </si>
  <si>
    <t>R6</t>
    <phoneticPr fontId="16"/>
  </si>
  <si>
    <t>R5</t>
    <phoneticPr fontId="16"/>
  </si>
  <si>
    <t>決算期</t>
    <rPh sb="0" eb="3">
      <t>ケッサンキ</t>
    </rPh>
    <phoneticPr fontId="15"/>
  </si>
  <si>
    <t>総収入（A）
（千円）</t>
    <rPh sb="0" eb="3">
      <t>ソウシュウニュウ</t>
    </rPh>
    <rPh sb="8" eb="9">
      <t>セン</t>
    </rPh>
    <rPh sb="9" eb="10">
      <t>エン</t>
    </rPh>
    <phoneticPr fontId="15"/>
  </si>
  <si>
    <t>総支出（B）
（千円）</t>
    <rPh sb="0" eb="3">
      <t>ソウシシュツ</t>
    </rPh>
    <rPh sb="8" eb="9">
      <t>セン</t>
    </rPh>
    <rPh sb="9" eb="10">
      <t>エン</t>
    </rPh>
    <phoneticPr fontId="15"/>
  </si>
  <si>
    <t>収支差（A-B）
（千円）</t>
    <rPh sb="0" eb="2">
      <t>シュウシ</t>
    </rPh>
    <rPh sb="2" eb="3">
      <t>サ</t>
    </rPh>
    <rPh sb="10" eb="11">
      <t>セン</t>
    </rPh>
    <rPh sb="11" eb="12">
      <t>エン</t>
    </rPh>
    <phoneticPr fontId="15"/>
  </si>
  <si>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5"/>
  </si>
  <si>
    <t>名称</t>
    <rPh sb="0" eb="2">
      <t>メイショウ</t>
    </rPh>
    <phoneticPr fontId="15"/>
  </si>
  <si>
    <t>採択年度</t>
    <rPh sb="0" eb="2">
      <t>サイタク</t>
    </rPh>
    <rPh sb="2" eb="4">
      <t>ネンド</t>
    </rPh>
    <phoneticPr fontId="17"/>
  </si>
  <si>
    <t>成果</t>
    <rPh sb="0" eb="2">
      <t>セイカ</t>
    </rPh>
    <phoneticPr fontId="12"/>
  </si>
  <si>
    <t>令和８年度の
振興会他事業
への応募状況</t>
    <rPh sb="0" eb="2">
      <t>レイワ</t>
    </rPh>
    <rPh sb="3" eb="5">
      <t>ネンド</t>
    </rPh>
    <rPh sb="7" eb="10">
      <t>シンコウカイ</t>
    </rPh>
    <rPh sb="10" eb="13">
      <t>タジギョウ</t>
    </rPh>
    <rPh sb="16" eb="18">
      <t>オウボ</t>
    </rPh>
    <rPh sb="18" eb="20">
      <t>ジョウキョウ</t>
    </rPh>
    <phoneticPr fontId="15"/>
  </si>
  <si>
    <t>事業名</t>
    <rPh sb="0" eb="3">
      <t>ジギョウメイ</t>
    </rPh>
    <phoneticPr fontId="15"/>
  </si>
  <si>
    <t>区分等</t>
    <rPh sb="0" eb="2">
      <t>クブン</t>
    </rPh>
    <rPh sb="2" eb="3">
      <t>トウ</t>
    </rPh>
    <phoneticPr fontId="15"/>
  </si>
  <si>
    <t>活動名</t>
    <rPh sb="0" eb="3">
      <t>カツドウメイ</t>
    </rPh>
    <phoneticPr fontId="17"/>
  </si>
  <si>
    <t>公演創造活動の複数年計画支援に応募する場合は、「プロジェクト名」を記入すること。</t>
    <rPh sb="0" eb="4">
      <t>コウエンソウゾウ</t>
    </rPh>
    <rPh sb="4" eb="6">
      <t>カツドウ</t>
    </rPh>
    <rPh sb="7" eb="14">
      <t>フクスウネンケイカクシエン</t>
    </rPh>
    <rPh sb="15" eb="17">
      <t>オウボ</t>
    </rPh>
    <rPh sb="19" eb="21">
      <t>バアイ</t>
    </rPh>
    <rPh sb="30" eb="31">
      <t>メイ</t>
    </rPh>
    <rPh sb="33" eb="35">
      <t>キニュウ</t>
    </rPh>
    <phoneticPr fontId="17"/>
  </si>
  <si>
    <t>公演</t>
    <rPh sb="0" eb="2">
      <t>コウエン</t>
    </rPh>
    <phoneticPr fontId="12"/>
  </si>
  <si>
    <t>No</t>
    <phoneticPr fontId="12"/>
  </si>
  <si>
    <t>年</t>
  </si>
  <si>
    <t>月</t>
  </si>
  <si>
    <t>公演名</t>
    <rPh sb="0" eb="2">
      <t>コウエン</t>
    </rPh>
    <phoneticPr fontId="12"/>
  </si>
  <si>
    <t>実施回数</t>
    <rPh sb="0" eb="2">
      <t>ジッシ</t>
    </rPh>
    <rPh sb="2" eb="4">
      <t>カイスウ</t>
    </rPh>
    <phoneticPr fontId="12"/>
  </si>
  <si>
    <t>観客数</t>
    <phoneticPr fontId="12"/>
  </si>
  <si>
    <t>備考</t>
    <rPh sb="0" eb="2">
      <t>ビコウ</t>
    </rPh>
    <phoneticPr fontId="12"/>
  </si>
  <si>
    <t>（回）</t>
    <phoneticPr fontId="12"/>
  </si>
  <si>
    <t>（人）</t>
    <phoneticPr fontId="12"/>
  </si>
  <si>
    <t>（※）</t>
    <phoneticPr fontId="12"/>
  </si>
  <si>
    <t>劇場・音楽堂等のバックステージツアー、劇場見学会、公開リハーサル、公開レッスン、演奏クリニック等のプロによる指導、体験型ワークショップ、関連講座、公演時のプレ・トーク、ポスト・トーク、子供向けイベント、部活動指導等を記載</t>
    <phoneticPr fontId="12"/>
  </si>
  <si>
    <t>令和8年度　文化芸術振興費補助金による助成金交付要望書（劇場・音楽堂等と芸術団体との連携による地域活動基盤形成支援事業）</t>
    <phoneticPr fontId="17"/>
  </si>
  <si>
    <t>Ａ－２</t>
    <phoneticPr fontId="15"/>
  </si>
  <si>
    <t>組織運営等に関する自己申告書（創造団体又は統括団体用）</t>
    <rPh sb="0" eb="4">
      <t>ソシキウンエイ</t>
    </rPh>
    <rPh sb="4" eb="5">
      <t>トウ</t>
    </rPh>
    <rPh sb="6" eb="7">
      <t>カン</t>
    </rPh>
    <rPh sb="9" eb="14">
      <t>ジコシンコクショ</t>
    </rPh>
    <rPh sb="15" eb="17">
      <t>ソウゾウ</t>
    </rPh>
    <rPh sb="17" eb="19">
      <t>ダンタイ</t>
    </rPh>
    <rPh sb="19" eb="20">
      <t>マタ</t>
    </rPh>
    <rPh sb="21" eb="23">
      <t>トウカツ</t>
    </rPh>
    <rPh sb="23" eb="25">
      <t>ダンタイ</t>
    </rPh>
    <rPh sb="25" eb="26">
      <t>ヨウ</t>
    </rPh>
    <phoneticPr fontId="15"/>
  </si>
  <si>
    <t>団体名</t>
    <rPh sb="0" eb="2">
      <t>ダンタイ</t>
    </rPh>
    <rPh sb="2" eb="3">
      <t>メイ</t>
    </rPh>
    <phoneticPr fontId="15"/>
  </si>
  <si>
    <t>代表者役職名・氏名</t>
    <rPh sb="0" eb="3">
      <t>ダイヒョウシャ</t>
    </rPh>
    <rPh sb="3" eb="4">
      <t>ヤク</t>
    </rPh>
    <rPh sb="4" eb="6">
      <t>ショクメイ</t>
    </rPh>
    <rPh sb="7" eb="9">
      <t>シメイ</t>
    </rPh>
    <phoneticPr fontId="15"/>
  </si>
  <si>
    <t>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15"/>
  </si>
  <si>
    <t>運営</t>
    <rPh sb="0" eb="2">
      <t>ウンエイ</t>
    </rPh>
    <phoneticPr fontId="17"/>
  </si>
  <si>
    <t>１．意思決定機関</t>
    <rPh sb="2" eb="4">
      <t>イシ</t>
    </rPh>
    <rPh sb="4" eb="6">
      <t>ケッテイ</t>
    </rPh>
    <rPh sb="6" eb="8">
      <t>キカン</t>
    </rPh>
    <phoneticPr fontId="15"/>
  </si>
  <si>
    <t>定款等</t>
    <rPh sb="0" eb="2">
      <t>テイカン</t>
    </rPh>
    <rPh sb="2" eb="3">
      <t>トウ</t>
    </rPh>
    <phoneticPr fontId="17"/>
  </si>
  <si>
    <t>〇定款等を適切に定めている。</t>
    <rPh sb="1" eb="3">
      <t>テイカン</t>
    </rPh>
    <rPh sb="3" eb="4">
      <t>トウ</t>
    </rPh>
    <rPh sb="5" eb="7">
      <t>テキセツ</t>
    </rPh>
    <rPh sb="8" eb="9">
      <t>サダ</t>
    </rPh>
    <phoneticPr fontId="15"/>
  </si>
  <si>
    <t>２．意思決定機関</t>
    <rPh sb="2" eb="4">
      <t>イシ</t>
    </rPh>
    <rPh sb="4" eb="6">
      <t>ケッテイ</t>
    </rPh>
    <rPh sb="6" eb="8">
      <t>キカン</t>
    </rPh>
    <phoneticPr fontId="15"/>
  </si>
  <si>
    <t>○団体の意思等を決定する機関（社員総会、評議員会等）を設置している。</t>
    <rPh sb="8" eb="10">
      <t>ケッテイ</t>
    </rPh>
    <rPh sb="12" eb="14">
      <t>キカン</t>
    </rPh>
    <rPh sb="15" eb="17">
      <t>シャイン</t>
    </rPh>
    <rPh sb="17" eb="19">
      <t>ソウカイ</t>
    </rPh>
    <rPh sb="20" eb="23">
      <t>ヒョウギイン</t>
    </rPh>
    <rPh sb="23" eb="24">
      <t>カイ</t>
    </rPh>
    <rPh sb="24" eb="25">
      <t>ナド</t>
    </rPh>
    <phoneticPr fontId="15"/>
  </si>
  <si>
    <t>○理事会等を定期的に開催している。</t>
    <rPh sb="6" eb="9">
      <t>テイキテキ</t>
    </rPh>
    <phoneticPr fontId="15"/>
  </si>
  <si>
    <t>○理事会等の議事録を作成している。</t>
    <phoneticPr fontId="15"/>
  </si>
  <si>
    <t>○事業計画及び収支予算並びに事業報告及び収支決算について理事会等の決議を経ている。</t>
    <phoneticPr fontId="15"/>
  </si>
  <si>
    <t>〇理事会・評議員会の構成についてジェンダーバランスに配慮している。</t>
    <rPh sb="1" eb="4">
      <t>リジカイ</t>
    </rPh>
    <rPh sb="5" eb="8">
      <t>ヒョウギイン</t>
    </rPh>
    <rPh sb="8" eb="9">
      <t>カイ</t>
    </rPh>
    <rPh sb="10" eb="12">
      <t>コウセイ</t>
    </rPh>
    <rPh sb="26" eb="28">
      <t>ハイリョ</t>
    </rPh>
    <phoneticPr fontId="17"/>
  </si>
  <si>
    <t>（「はい」の場合）配慮の具体的な内容</t>
    <rPh sb="6" eb="8">
      <t>バアイ</t>
    </rPh>
    <rPh sb="9" eb="11">
      <t>ハイリョ</t>
    </rPh>
    <rPh sb="12" eb="15">
      <t>グタイテキ</t>
    </rPh>
    <rPh sb="16" eb="18">
      <t>ナイヨウ</t>
    </rPh>
    <phoneticPr fontId="17"/>
  </si>
  <si>
    <t>３．運営事務</t>
    <rPh sb="2" eb="6">
      <t>ウンエイジム</t>
    </rPh>
    <phoneticPr fontId="15"/>
  </si>
  <si>
    <t>○経理責任者は明確になっている。</t>
    <phoneticPr fontId="15"/>
  </si>
  <si>
    <t xml:space="preserve">○現預金の出納責任者は明確になっている。 </t>
    <phoneticPr fontId="15"/>
  </si>
  <si>
    <t>○銀行印の管理責任者は明確になっている。</t>
    <phoneticPr fontId="15"/>
  </si>
  <si>
    <t>○事務の執行に当たっては、各担当者の権限と責任が明確になっている。</t>
    <rPh sb="1" eb="3">
      <t>ジム</t>
    </rPh>
    <rPh sb="4" eb="6">
      <t>シッコウ</t>
    </rPh>
    <phoneticPr fontId="15"/>
  </si>
  <si>
    <t>〇業者選定等に関する規程等を整備している。</t>
    <rPh sb="1" eb="5">
      <t>カイケイキテイ</t>
    </rPh>
    <rPh sb="5" eb="6">
      <t>トウ</t>
    </rPh>
    <rPh sb="7" eb="9">
      <t>セイビ</t>
    </rPh>
    <phoneticPr fontId="17"/>
  </si>
  <si>
    <t>（「はい」の場合）整備している規程等の具体的な内容</t>
    <rPh sb="9" eb="11">
      <t>セイビ</t>
    </rPh>
    <rPh sb="15" eb="17">
      <t>キテイ</t>
    </rPh>
    <rPh sb="17" eb="18">
      <t>トウ</t>
    </rPh>
    <rPh sb="19" eb="22">
      <t>グタイテキ</t>
    </rPh>
    <rPh sb="23" eb="25">
      <t>ナイヨウ</t>
    </rPh>
    <phoneticPr fontId="17"/>
  </si>
  <si>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5"/>
  </si>
  <si>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7"/>
  </si>
  <si>
    <t>※利益相反行為とは、複数の当事者がいる場合における、一方の利益となり、かつ他方の不利益となる行為を指す。</t>
    <rPh sb="46" eb="48">
      <t>コウイ</t>
    </rPh>
    <rPh sb="49" eb="50">
      <t>サ</t>
    </rPh>
    <phoneticPr fontId="17"/>
  </si>
  <si>
    <t>○手許現金有高は、定期的に出納担当者以外の者が出納簿と照合している。</t>
    <rPh sb="1" eb="3">
      <t>テモト</t>
    </rPh>
    <rPh sb="3" eb="5">
      <t>ゲンキン</t>
    </rPh>
    <rPh sb="5" eb="7">
      <t>アリタカ</t>
    </rPh>
    <rPh sb="23" eb="26">
      <t>スイトウボ</t>
    </rPh>
    <phoneticPr fontId="15"/>
  </si>
  <si>
    <t>○法人税や消費税、源泉所得税等で必要な申告義務を適切に実施している。</t>
    <phoneticPr fontId="15"/>
  </si>
  <si>
    <t>財務</t>
    <rPh sb="0" eb="2">
      <t>ザイム</t>
    </rPh>
    <phoneticPr fontId="17"/>
  </si>
  <si>
    <t>４．財務諸表等</t>
    <rPh sb="2" eb="6">
      <t>ザイムショヒョウ</t>
    </rPh>
    <rPh sb="6" eb="7">
      <t>トウ</t>
    </rPh>
    <phoneticPr fontId="15"/>
  </si>
  <si>
    <t xml:space="preserve">○会計帳簿（仕訳帳・総勘定元帳等）を作成している。 </t>
    <phoneticPr fontId="15"/>
  </si>
  <si>
    <t>○財務諸表（貸借対照表・損益計算書等）を作成している。</t>
    <rPh sb="1" eb="5">
      <t>ザイムショヒョウ</t>
    </rPh>
    <phoneticPr fontId="15"/>
  </si>
  <si>
    <t>○財務諸表（貸借対照表・損益計算書等）を公表している。</t>
    <phoneticPr fontId="15"/>
  </si>
  <si>
    <t>※本項目における「公表」とは、ウェブサイトに掲載していること、もしくは事務所に備え付け一般からの要望があれば常に閲覧できる状態にしていることを指す。</t>
    <phoneticPr fontId="17"/>
  </si>
  <si>
    <t>５．監査</t>
    <rPh sb="2" eb="4">
      <t>カンサ</t>
    </rPh>
    <phoneticPr fontId="15"/>
  </si>
  <si>
    <t>〇監事・監査役等による会計監査またはこれに準じた内部監査を実施している。</t>
    <phoneticPr fontId="17"/>
  </si>
  <si>
    <t>　（「はい」の場合は当てはまるものにチェック）</t>
    <phoneticPr fontId="15"/>
  </si>
  <si>
    <t>　　外部監査（監査法人、公認会計士による会計監査）</t>
    <rPh sb="20" eb="22">
      <t>カイケイ</t>
    </rPh>
    <rPh sb="22" eb="24">
      <t>カンサ</t>
    </rPh>
    <phoneticPr fontId="17"/>
  </si>
  <si>
    <t>　　内部監査（監事監査、監査役監査による会計監査）</t>
    <rPh sb="20" eb="22">
      <t>カイケイ</t>
    </rPh>
    <rPh sb="22" eb="24">
      <t>カンサ</t>
    </rPh>
    <phoneticPr fontId="17"/>
  </si>
  <si>
    <t>　　内部監査に準じた監査</t>
    <phoneticPr fontId="17"/>
  </si>
  <si>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17"/>
  </si>
  <si>
    <t>①　監査法人による外部監査を受けている場合</t>
    <rPh sb="2" eb="4">
      <t>カンサ</t>
    </rPh>
    <rPh sb="4" eb="6">
      <t>ホウジン</t>
    </rPh>
    <rPh sb="9" eb="11">
      <t>ガイブ</t>
    </rPh>
    <rPh sb="11" eb="13">
      <t>カンサ</t>
    </rPh>
    <rPh sb="14" eb="15">
      <t>ウ</t>
    </rPh>
    <rPh sb="19" eb="21">
      <t>バアイ</t>
    </rPh>
    <phoneticPr fontId="17"/>
  </si>
  <si>
    <t>監査法人の名称</t>
    <phoneticPr fontId="17"/>
  </si>
  <si>
    <t>直近の外部監査報告書の提出日</t>
    <rPh sb="0" eb="2">
      <t>チョッキン</t>
    </rPh>
    <rPh sb="3" eb="7">
      <t>ガイブカンサ</t>
    </rPh>
    <rPh sb="7" eb="10">
      <t>ホウコクショ</t>
    </rPh>
    <rPh sb="11" eb="13">
      <t>テイシュツ</t>
    </rPh>
    <rPh sb="13" eb="14">
      <t>ビ</t>
    </rPh>
    <phoneticPr fontId="17"/>
  </si>
  <si>
    <t>令和　年　月　日</t>
    <rPh sb="0" eb="2">
      <t>レイワ</t>
    </rPh>
    <phoneticPr fontId="17"/>
  </si>
  <si>
    <t>②　公認会計士による外部監査を受けている場合</t>
    <rPh sb="2" eb="7">
      <t>コウニンカイケイシ</t>
    </rPh>
    <rPh sb="10" eb="12">
      <t>ガイブ</t>
    </rPh>
    <rPh sb="12" eb="14">
      <t>カンサ</t>
    </rPh>
    <rPh sb="15" eb="16">
      <t>ウ</t>
    </rPh>
    <rPh sb="20" eb="22">
      <t>バアイ</t>
    </rPh>
    <phoneticPr fontId="17"/>
  </si>
  <si>
    <t>公認会計士の氏名</t>
    <rPh sb="0" eb="5">
      <t>コウニンカイケイシ</t>
    </rPh>
    <rPh sb="6" eb="8">
      <t>シメイ</t>
    </rPh>
    <phoneticPr fontId="17"/>
  </si>
  <si>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17"/>
  </si>
  <si>
    <t>③　内部監査に準じた監査の具体的内容</t>
    <rPh sb="2" eb="6">
      <t>ナイブカンサ</t>
    </rPh>
    <rPh sb="7" eb="8">
      <t>ジュン</t>
    </rPh>
    <rPh sb="10" eb="12">
      <t>カンサ</t>
    </rPh>
    <rPh sb="13" eb="16">
      <t>グタイテキ</t>
    </rPh>
    <rPh sb="16" eb="18">
      <t>ナイヨウ</t>
    </rPh>
    <phoneticPr fontId="17"/>
  </si>
  <si>
    <t xml:space="preserve">○監事等による監査報告書を作成している。 </t>
    <phoneticPr fontId="15"/>
  </si>
  <si>
    <t>活動環境</t>
    <rPh sb="0" eb="4">
      <t>カツドウカンキョウ</t>
    </rPh>
    <phoneticPr fontId="17"/>
  </si>
  <si>
    <t>６．労務管理・契約状況</t>
    <rPh sb="2" eb="6">
      <t>ロウムカンリ</t>
    </rPh>
    <rPh sb="7" eb="11">
      <t>ケイヤクジョウキョウ</t>
    </rPh>
    <phoneticPr fontId="15"/>
  </si>
  <si>
    <t>〇団体として出演者・スタッフ等の雇用を行っている。</t>
    <rPh sb="1" eb="3">
      <t>ダンタイ</t>
    </rPh>
    <rPh sb="6" eb="9">
      <t>シュツエンシャ</t>
    </rPh>
    <rPh sb="14" eb="15">
      <t>トウ</t>
    </rPh>
    <rPh sb="16" eb="18">
      <t>コヨウ</t>
    </rPh>
    <rPh sb="19" eb="20">
      <t>オコナ</t>
    </rPh>
    <phoneticPr fontId="15"/>
  </si>
  <si>
    <t>「フリーランス・事業者間取引適正化等法」の遵守</t>
    <rPh sb="8" eb="12">
      <t>ジギョウシャカン</t>
    </rPh>
    <rPh sb="12" eb="14">
      <t>トリヒキ</t>
    </rPh>
    <rPh sb="14" eb="17">
      <t>テキセイカ</t>
    </rPh>
    <rPh sb="17" eb="18">
      <t>トウ</t>
    </rPh>
    <rPh sb="18" eb="19">
      <t>ホウ</t>
    </rPh>
    <rPh sb="21" eb="23">
      <t>ジュンシュ</t>
    </rPh>
    <phoneticPr fontId="15"/>
  </si>
  <si>
    <t>〇2024年11月1日に施行された「フリーランス・事業者間取引適正化等法」を遵守していますか。</t>
    <phoneticPr fontId="17"/>
  </si>
  <si>
    <t>※「フリーランス・事業者間取引適正化等法」の具体的な内容などは、以下の関係省庁のホームページ等でご自身でご確認ください。
◆内閣官房 特定受託事業者に係る取引の適正化等に関する法律（フリーランス・事業者間取引適正化等法）等に係る取組について
　https://www.cas.go.jp/jp/seisaku/atarashii_sihonsyugi/freelance/index.html
◆公正取引委員会　フリーランスの取引適正化に向けた公正取引委員会の取組
　https://www.jftc.go.jp/fllaw_limited.html
◆中小企業庁　特定受託事業者に係る取引の適正化等に関する法律（フリーランス・事業者間取引適正化等法）
　https://www.chusho.meti.go.jp/keiei//torihiki/law_freelance.html
◆厚生労働省　フリーランスとして業務を行う方・フリーランスの方に業務を委託する事業者の方等へ
　https://www.mhlw.go.jp/stf/seisakunitsuite/bunya/koyou_roudou/koyoukintou/zaitaku/index_00002.html
※以下のホームページ等も適宜ご参照・ご利用ください。
◆文化庁「文化芸術分野の適正な契約関係構築に向けたガイドライン（検討のまとめ）」
　https://www.bunka.go.jp/koho_hodo_oshirase/hodohappyo/94127901.html
◆文化芸術活動に関する法律相談窓口
　https://www.bunka.go.jp/seisaku/bunka_gyosei/kibankyoka/madoguchi/index.html</t>
    <phoneticPr fontId="15"/>
  </si>
  <si>
    <t xml:space="preserve"> (1)発注事業者としてフリーランスの芸術家・実演家等との間で業務委託等の取引を行う場合に、以下の対応が義務化されています。</t>
    <rPh sb="4" eb="6">
      <t>ハッチュウ</t>
    </rPh>
    <rPh sb="6" eb="8">
      <t>ジギョウ</t>
    </rPh>
    <rPh sb="8" eb="9">
      <t>シャ</t>
    </rPh>
    <rPh sb="19" eb="22">
      <t>ゲイジュツカ</t>
    </rPh>
    <rPh sb="23" eb="26">
      <t>ジツエンカ</t>
    </rPh>
    <rPh sb="26" eb="27">
      <t>ナド</t>
    </rPh>
    <rPh sb="29" eb="30">
      <t>アイダ</t>
    </rPh>
    <rPh sb="31" eb="35">
      <t>ギョウムイタク</t>
    </rPh>
    <rPh sb="35" eb="36">
      <t>トウ</t>
    </rPh>
    <rPh sb="37" eb="39">
      <t>トリヒキ</t>
    </rPh>
    <rPh sb="40" eb="41">
      <t>オコナ</t>
    </rPh>
    <rPh sb="42" eb="44">
      <t>バアイ</t>
    </rPh>
    <rPh sb="46" eb="48">
      <t>イカ</t>
    </rPh>
    <rPh sb="49" eb="51">
      <t>タイオウ</t>
    </rPh>
    <rPh sb="52" eb="55">
      <t>ギムカ</t>
    </rPh>
    <phoneticPr fontId="15"/>
  </si>
  <si>
    <t>・書面等により取引条件を事前に明示している。</t>
    <phoneticPr fontId="15"/>
  </si>
  <si>
    <t>・報酬支払期日の設定を行い、期日内に支払いを行っている。（原則として物品等を受領した日または役務の提供を受けた日から60日以内）</t>
    <rPh sb="1" eb="3">
      <t>ホウシュウ</t>
    </rPh>
    <rPh sb="3" eb="7">
      <t>シハライキジツ</t>
    </rPh>
    <rPh sb="8" eb="10">
      <t>セッテイ</t>
    </rPh>
    <rPh sb="11" eb="12">
      <t>オコナ</t>
    </rPh>
    <rPh sb="14" eb="17">
      <t>キジツナイ</t>
    </rPh>
    <rPh sb="18" eb="20">
      <t>シハラ</t>
    </rPh>
    <rPh sb="22" eb="23">
      <t>オコナ</t>
    </rPh>
    <rPh sb="34" eb="37">
      <t>ブッピントウ</t>
    </rPh>
    <rPh sb="38" eb="40">
      <t>ズリョウ</t>
    </rPh>
    <rPh sb="42" eb="43">
      <t>ヒ</t>
    </rPh>
    <rPh sb="46" eb="48">
      <t>エキム</t>
    </rPh>
    <rPh sb="49" eb="51">
      <t>テイキョウ</t>
    </rPh>
    <rPh sb="52" eb="53">
      <t>ウ</t>
    </rPh>
    <rPh sb="55" eb="56">
      <t>ヒ</t>
    </rPh>
    <phoneticPr fontId="17"/>
  </si>
  <si>
    <t>・取引相手の選定に係る募集情報は最新の内容を正確に表示している。</t>
    <rPh sb="1" eb="3">
      <t>トリヒキ</t>
    </rPh>
    <rPh sb="3" eb="5">
      <t>アイテ</t>
    </rPh>
    <rPh sb="6" eb="8">
      <t>センテイ</t>
    </rPh>
    <rPh sb="9" eb="10">
      <t>カカワ</t>
    </rPh>
    <rPh sb="11" eb="13">
      <t>ボシュウ</t>
    </rPh>
    <rPh sb="13" eb="15">
      <t>ジョウホウ</t>
    </rPh>
    <rPh sb="16" eb="18">
      <t>サイシン</t>
    </rPh>
    <rPh sb="19" eb="21">
      <t>ナイヨウ</t>
    </rPh>
    <rPh sb="22" eb="24">
      <t>セイカク</t>
    </rPh>
    <rPh sb="25" eb="27">
      <t>ヒョウジ</t>
    </rPh>
    <phoneticPr fontId="17"/>
  </si>
  <si>
    <t>・ハラスメントを防止するための体制を整備している。
　　１ハラスメントを行ってはならない旨の方針の明確化、方針の周知・啓発
　　２相談や苦情に対応する相談窓口の設置や外部機関への窓口の委託等、適切に対応するために必要な体制の整備
　　３ハラスメントが発生した際の迅速かつ適切な対応</t>
    <rPh sb="8" eb="10">
      <t>ボウシ</t>
    </rPh>
    <rPh sb="15" eb="17">
      <t>タイセイ</t>
    </rPh>
    <rPh sb="18" eb="20">
      <t>セイビ</t>
    </rPh>
    <rPh sb="36" eb="37">
      <t>オコナ</t>
    </rPh>
    <rPh sb="44" eb="45">
      <t>ムネ</t>
    </rPh>
    <rPh sb="46" eb="48">
      <t>ホウシン</t>
    </rPh>
    <rPh sb="49" eb="52">
      <t>メイカクカ</t>
    </rPh>
    <rPh sb="53" eb="55">
      <t>ホウシン</t>
    </rPh>
    <rPh sb="56" eb="58">
      <t>シュウチ</t>
    </rPh>
    <rPh sb="59" eb="61">
      <t>ケイハツ</t>
    </rPh>
    <rPh sb="65" eb="67">
      <t>ソウダン</t>
    </rPh>
    <rPh sb="68" eb="70">
      <t>クジョウ</t>
    </rPh>
    <rPh sb="71" eb="73">
      <t>タイオウ</t>
    </rPh>
    <rPh sb="94" eb="95">
      <t>ナド</t>
    </rPh>
    <rPh sb="96" eb="98">
      <t>テキセツ</t>
    </rPh>
    <rPh sb="99" eb="101">
      <t>タイオウ</t>
    </rPh>
    <rPh sb="106" eb="108">
      <t>ヒツヨウ</t>
    </rPh>
    <rPh sb="109" eb="111">
      <t>タイセイ</t>
    </rPh>
    <rPh sb="112" eb="114">
      <t>セイビ</t>
    </rPh>
    <rPh sb="135" eb="137">
      <t>テキセツ</t>
    </rPh>
    <rPh sb="138" eb="140">
      <t>タイオウ</t>
    </rPh>
    <phoneticPr fontId="17"/>
  </si>
  <si>
    <t xml:space="preserve"> (2)一定期間以上の期間行う業務を委託する場合、以下の対応も義務化されています。</t>
    <rPh sb="4" eb="8">
      <t>イッテイキカン</t>
    </rPh>
    <rPh sb="8" eb="10">
      <t>イジョウ</t>
    </rPh>
    <rPh sb="11" eb="13">
      <t>キカン</t>
    </rPh>
    <rPh sb="13" eb="14">
      <t>オコナ</t>
    </rPh>
    <rPh sb="15" eb="17">
      <t>ギョウム</t>
    </rPh>
    <rPh sb="18" eb="20">
      <t>イタク</t>
    </rPh>
    <rPh sb="22" eb="24">
      <t>バアイ</t>
    </rPh>
    <rPh sb="25" eb="27">
      <t>イカ</t>
    </rPh>
    <rPh sb="28" eb="30">
      <t>タイオウ</t>
    </rPh>
    <rPh sb="31" eb="34">
      <t>ギムカ</t>
    </rPh>
    <phoneticPr fontId="17"/>
  </si>
  <si>
    <t>・フリーランス法で定める以下7つの禁止行為を行っていない。
　  【※参照　公正取引委員会 フリーランス法サイト（https://www.jftc.go.jp/freelancelaw_2025/）】
　１受領拒否: フリーランスに責任がないのに、委託した物品や情報成果物の受取を拒むこと。
　２報酬の減額:フリーランスに責任がないのに、業務委託時に定めた報酬の額を、後から減らして支払うこと。
　３返品:フリーランスに責任がないのに、委託した物品や情報成果物を受領後に引き取らせること。
　４買いたたき: 委託する物品等に対して、通常支払われる対価に比べ著しく低い報酬の額を不当に定めること。
　５購入・利用強制: フリーランスに委託した物品等の品質を維持、改善するためなどの正当な理由がないのに、発注事業者が指定する物や役務を強制して購入、利用させること。
　６不当な経済上の利益の提供要請: 自己のために、フリーランスに金銭、役務、その他の経済上の利益を提供させることによってフリーランスの利益を不当に害すること。
　７不当な給付内容の変更・やり直し: フリーランスに責任がないのに、費用を負担せずに、給付の内容を変更させたり、受領後にやり直させたりして、フリーランスの利益を不当に害すること。</t>
    <rPh sb="7" eb="8">
      <t>ホウ</t>
    </rPh>
    <rPh sb="9" eb="10">
      <t>サダ</t>
    </rPh>
    <rPh sb="12" eb="14">
      <t>イカ</t>
    </rPh>
    <rPh sb="17" eb="21">
      <t>キンシコウイ</t>
    </rPh>
    <rPh sb="22" eb="23">
      <t>オコナ</t>
    </rPh>
    <rPh sb="35" eb="37">
      <t>サンショウ</t>
    </rPh>
    <rPh sb="38" eb="42">
      <t>コウセイトリヒキ</t>
    </rPh>
    <rPh sb="42" eb="45">
      <t>イインカイ</t>
    </rPh>
    <rPh sb="52" eb="53">
      <t>ホウ</t>
    </rPh>
    <rPh sb="465" eb="466">
      <t>トウ</t>
    </rPh>
    <phoneticPr fontId="17"/>
  </si>
  <si>
    <t>・育児や介護などと業務の両立に配慮している。</t>
    <rPh sb="1" eb="3">
      <t>イクジ</t>
    </rPh>
    <rPh sb="4" eb="6">
      <t>カイゴ</t>
    </rPh>
    <rPh sb="9" eb="11">
      <t>ギョウム</t>
    </rPh>
    <rPh sb="12" eb="14">
      <t>リョウリツ</t>
    </rPh>
    <rPh sb="15" eb="17">
      <t>ハイリョ</t>
    </rPh>
    <phoneticPr fontId="17"/>
  </si>
  <si>
    <t>・中途解除などにあたり、適切に事前予告と理由の開示を行っている。</t>
    <rPh sb="1" eb="3">
      <t>チュウト</t>
    </rPh>
    <rPh sb="3" eb="5">
      <t>カイジョ</t>
    </rPh>
    <rPh sb="12" eb="14">
      <t>テキセツ</t>
    </rPh>
    <rPh sb="15" eb="17">
      <t>ジゼン</t>
    </rPh>
    <rPh sb="17" eb="19">
      <t>ヨコク</t>
    </rPh>
    <rPh sb="20" eb="22">
      <t>リユウ</t>
    </rPh>
    <rPh sb="23" eb="25">
      <t>カイジ</t>
    </rPh>
    <rPh sb="26" eb="27">
      <t>オコナ</t>
    </rPh>
    <phoneticPr fontId="17"/>
  </si>
  <si>
    <t>団体内部 雇用契約状況について</t>
    <rPh sb="0" eb="2">
      <t>ダンタイ</t>
    </rPh>
    <rPh sb="2" eb="4">
      <t>ナイブ</t>
    </rPh>
    <rPh sb="5" eb="7">
      <t>コヨウ</t>
    </rPh>
    <rPh sb="7" eb="9">
      <t>ケイヤク</t>
    </rPh>
    <rPh sb="9" eb="11">
      <t>ジョウキョウ</t>
    </rPh>
    <phoneticPr fontId="15"/>
  </si>
  <si>
    <t>〇労働基準法令に則り、就業規則を定め（※）、雇用者の労働時間・休憩・休日等を適切に管理している。
※常時10人以上の雇用者がいる場合には就業規則の作成および事業所の所在地を管轄する労働基準監督署への届出が必要となります。</t>
    <rPh sb="6" eb="7">
      <t>レイ</t>
    </rPh>
    <phoneticPr fontId="15"/>
  </si>
  <si>
    <t>労働基準法に基づく管理のポイントは、以下の厚生労働省のホームページ等でご自身でご確認ください。
◆厚生労働省 労働基準関係リーフレット「労働基準法の基礎知識」
https://www.mhlw.go.jp/stf/seisakunitsuite/bunya/0000056460.html</t>
    <phoneticPr fontId="15"/>
  </si>
  <si>
    <t>〇雇用契約書の取り交わし等、雇用者に対して書面により労働条件（※）を明示している。※書面により明示すべき労働条件は法令で定められています。</t>
    <rPh sb="1" eb="6">
      <t>コヨウケイヤクショ</t>
    </rPh>
    <rPh sb="7" eb="8">
      <t>ト</t>
    </rPh>
    <rPh sb="9" eb="10">
      <t>カ</t>
    </rPh>
    <rPh sb="12" eb="13">
      <t>トウ</t>
    </rPh>
    <rPh sb="14" eb="17">
      <t>コヨウシャ</t>
    </rPh>
    <rPh sb="18" eb="19">
      <t>タイ</t>
    </rPh>
    <rPh sb="21" eb="23">
      <t>ショメン</t>
    </rPh>
    <rPh sb="26" eb="30">
      <t>ロウドウジョウケン</t>
    </rPh>
    <rPh sb="34" eb="36">
      <t>メイジ</t>
    </rPh>
    <phoneticPr fontId="17"/>
  </si>
  <si>
    <t>雇用契約書（労働条件通知書）のひな型は、以下の厚生労働省のホームページ等でご自身でご確認ください。
◆厚生労働省 主要様式ダウンロードコーナー（労働基準法等関係主要様式）
https://www.mhlw.go.jp/stf/seisakunitsuite/bunya/koyou_roudou/roudoukijun/roudoukijunkankei.html</t>
    <phoneticPr fontId="15"/>
  </si>
  <si>
    <t>その他の場合には具体的方法を記入→</t>
    <rPh sb="2" eb="3">
      <t>タ</t>
    </rPh>
    <rPh sb="4" eb="6">
      <t>バアイ</t>
    </rPh>
    <rPh sb="8" eb="11">
      <t>グタイテキ</t>
    </rPh>
    <rPh sb="11" eb="13">
      <t>ホウホウ</t>
    </rPh>
    <rPh sb="14" eb="16">
      <t>キニュウ</t>
    </rPh>
    <phoneticPr fontId="15"/>
  </si>
  <si>
    <t>○雇用者に対し、労務提供に対する報酬（賃金）条件を明確に定め、適切に支払っている。</t>
    <rPh sb="1" eb="4">
      <t>コヨウシャ</t>
    </rPh>
    <rPh sb="5" eb="6">
      <t>タイ</t>
    </rPh>
    <rPh sb="8" eb="10">
      <t>ロウム</t>
    </rPh>
    <rPh sb="10" eb="12">
      <t>テイキョウ</t>
    </rPh>
    <rPh sb="13" eb="14">
      <t>タイ</t>
    </rPh>
    <rPh sb="16" eb="18">
      <t>ホウシュウ</t>
    </rPh>
    <rPh sb="19" eb="21">
      <t>チンギン</t>
    </rPh>
    <rPh sb="22" eb="24">
      <t>ジョウケン</t>
    </rPh>
    <rPh sb="25" eb="27">
      <t>メイカク</t>
    </rPh>
    <rPh sb="28" eb="29">
      <t>サダ</t>
    </rPh>
    <rPh sb="31" eb="33">
      <t>テキセツ</t>
    </rPh>
    <rPh sb="34" eb="36">
      <t>シハラ</t>
    </rPh>
    <phoneticPr fontId="15"/>
  </si>
  <si>
    <t>　※報酬（賃金）は通貨で、直接全額を、毎月１回以上、一定の期日を定め、最低賃金以上にて、支払う必要があります。</t>
    <phoneticPr fontId="17"/>
  </si>
  <si>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5"/>
  </si>
  <si>
    <t>社会保険の加入要件については、以下の厚生労働省のホームページ等でご自身でご確認ください。
◆厚生労働省 社会保険適用拡大特設サイト「社会保険加入の対象者」
https://www.mhlw.go.jp/tekiyoukakudai/koujirei/jugyouin/</t>
    <phoneticPr fontId="15"/>
  </si>
  <si>
    <t>　※加入義務を有する有給職員を雇用していない場合等については、「なし」を選択してください。</t>
    <phoneticPr fontId="17"/>
  </si>
  <si>
    <t>○雇用者を労働保険（労災保険、雇用保険）に加入させている。</t>
    <rPh sb="1" eb="4">
      <t>コヨウシャ</t>
    </rPh>
    <rPh sb="10" eb="14">
      <t>ロウサイホケン</t>
    </rPh>
    <rPh sb="15" eb="19">
      <t>コヨウホケン</t>
    </rPh>
    <phoneticPr fontId="15"/>
  </si>
  <si>
    <t>外部との取引</t>
    <rPh sb="0" eb="2">
      <t>ガイブ</t>
    </rPh>
    <rPh sb="4" eb="6">
      <t>トリヒキ</t>
    </rPh>
    <phoneticPr fontId="17"/>
  </si>
  <si>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17"/>
  </si>
  <si>
    <t>　（「はい」の場合は以下の当てはまるものにチェック）</t>
    <rPh sb="10" eb="12">
      <t>イカ</t>
    </rPh>
    <phoneticPr fontId="15"/>
  </si>
  <si>
    <t>①契約を行う相手方</t>
    <rPh sb="1" eb="3">
      <t>ケイヤク</t>
    </rPh>
    <rPh sb="4" eb="5">
      <t>オコナ</t>
    </rPh>
    <rPh sb="6" eb="9">
      <t>アイテカタ</t>
    </rPh>
    <phoneticPr fontId="17"/>
  </si>
  <si>
    <t>出演者</t>
    <rPh sb="0" eb="3">
      <t>シュツエンシャ</t>
    </rPh>
    <phoneticPr fontId="15"/>
  </si>
  <si>
    <t>スタッフ</t>
    <phoneticPr fontId="17"/>
  </si>
  <si>
    <t>外部業者</t>
    <rPh sb="0" eb="4">
      <t>ガイブギョウシャ</t>
    </rPh>
    <phoneticPr fontId="17"/>
  </si>
  <si>
    <t>その他</t>
    <rPh sb="2" eb="3">
      <t>タ</t>
    </rPh>
    <phoneticPr fontId="17"/>
  </si>
  <si>
    <t>（　　　　　　　　　　　　　　　）</t>
    <phoneticPr fontId="17"/>
  </si>
  <si>
    <t>②契約方法</t>
    <rPh sb="1" eb="3">
      <t>ケイヤク</t>
    </rPh>
    <rPh sb="3" eb="5">
      <t>ホウホウ</t>
    </rPh>
    <phoneticPr fontId="17"/>
  </si>
  <si>
    <t>契約書</t>
    <rPh sb="0" eb="3">
      <t>ケイヤクショ</t>
    </rPh>
    <phoneticPr fontId="15"/>
  </si>
  <si>
    <t>メール</t>
    <phoneticPr fontId="17"/>
  </si>
  <si>
    <t>（　　　　　　　　　　　　　　　　　　　　　　）</t>
    <phoneticPr fontId="17"/>
  </si>
  <si>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17"/>
  </si>
  <si>
    <t>　（「はい」の場合は以下の当てはまるもの全てにチェック）</t>
    <rPh sb="10" eb="12">
      <t>イカ</t>
    </rPh>
    <rPh sb="20" eb="21">
      <t>スベ</t>
    </rPh>
    <phoneticPr fontId="15"/>
  </si>
  <si>
    <t>ハラスメント防止対策　</t>
    <rPh sb="6" eb="10">
      <t>ボウシタイサク</t>
    </rPh>
    <phoneticPr fontId="15"/>
  </si>
  <si>
    <t>〇法令等に則り、適切なハラスメント防止対策を行っていますか</t>
    <rPh sb="1" eb="3">
      <t>ホウレイ</t>
    </rPh>
    <rPh sb="3" eb="4">
      <t>トウ</t>
    </rPh>
    <rPh sb="5" eb="6">
      <t>ノット</t>
    </rPh>
    <rPh sb="8" eb="10">
      <t>テキセツ</t>
    </rPh>
    <rPh sb="17" eb="19">
      <t>ボウシ</t>
    </rPh>
    <rPh sb="19" eb="21">
      <t>タイサク</t>
    </rPh>
    <rPh sb="22" eb="23">
      <t>オコナ</t>
    </rPh>
    <phoneticPr fontId="17"/>
  </si>
  <si>
    <t>（「はい」の場合）具体的な内容について記入してください。</t>
    <rPh sb="9" eb="11">
      <t>グタイ</t>
    </rPh>
    <rPh sb="11" eb="12">
      <t>テキ</t>
    </rPh>
    <rPh sb="13" eb="15">
      <t>ナイヨウ</t>
    </rPh>
    <rPh sb="19" eb="21">
      <t>キニュウ</t>
    </rPh>
    <phoneticPr fontId="17"/>
  </si>
  <si>
    <t>法令等では、パワー・ハラスメント、セクシャル・ハラスメント、マタニティ・ハラスメント等を防止するために必要な措置を講じることが義務づけられています。
具体的には、次の措置を講じることが求められていますので、上記回答される際にご確認ください。
なお、本項目のハラスメント防止対策は、雇用者のみならず、フリーランス等との関係でも同様の対応が求められていますので、「フリーランス・事業者間取引適正化等法」の遵守状況を確認される際にも併せてご確認ください。</t>
    <phoneticPr fontId="15"/>
  </si>
  <si>
    <t>詳細は、関係省庁のホームページ等をご自身でご確認ください。
◆厚生労働省 職場におけるハラスメントの防止のために
（セクシュアルハラスメント/妊娠・出産等、育児・介護休業等に関するハラスメント/パワーハラスメント）
https://www.mhlw.go.jp/stf/seisakunitsuite/bunya/koyou_roudou/koyoukintou/seisaku06/index.html</t>
    <phoneticPr fontId="15"/>
  </si>
  <si>
    <t>１．事業主の方針の明確化およびその周知・啓発
・ハラスメントにあたる行為の内容・ハラスメントがあってはならない旨の方針を明確化し、団体内および関係者に周知・啓発すること。
・ハラスメント行為者に対しては厳正に対処する旨の方針を就業規則等の文書に規定し、団体内および関係者に周知・啓発すること。
２．相談（苦情を含む）に応じ、適切に対応するために必要な体制の整備
・相談窓口をあらかじめ定め、団体内および関係者に周知すること。
・相談窓口担当者が、内容や状況に応じ適切に対応できるようにすること。
３．ハラスメントに係る事後の迅速かつ適切な対応
・事実関係を迅速かつ正確に確認すること
・事実確認ができた場合には、速やかに被害者に対する配慮の措置を適正に行うこと。
・事実確認ができた場合には、行為者に対する措置を適正に行うこと。
・再発防止に向けた措置を講ずること（事実が確認できなかった場合も同様）。
４．１から３までの措置と併せて講ずべき措置
・相談者・行為者等のプライバシーを保護するために必要な措置を講じ、団体内および関係者に周知すること。
・相談したこと、事実関係の確認に協力したこと等を理由として不利益な扱いを行ってはならない旨を定め、団体内および関係者に周知・啓発すること。</t>
    <phoneticPr fontId="15"/>
  </si>
  <si>
    <t>安全管理（事故防止）対策　</t>
    <rPh sb="0" eb="2">
      <t>アンゼン</t>
    </rPh>
    <rPh sb="2" eb="4">
      <t>カンリ</t>
    </rPh>
    <rPh sb="5" eb="7">
      <t>ジコ</t>
    </rPh>
    <rPh sb="7" eb="9">
      <t>ボウシ</t>
    </rPh>
    <rPh sb="10" eb="12">
      <t>タイサク</t>
    </rPh>
    <phoneticPr fontId="15"/>
  </si>
  <si>
    <t>詳細は、関係省庁のホームページ等をご自身でご確認ください。
◆厚生労働省 安全・衛生
https://www.mhlw.go.jp/stf/seisakunitsuite/bunya/koyou_roudou/roudoukijun/anzen/index.html
◆厚生労働省 職場のあんぜんサイト
https://anzeninfo.mhlw.go.jp/</t>
    <phoneticPr fontId="15"/>
  </si>
  <si>
    <t>〇労働安全衛生法令に則り、安全管理体制を整備し、業務上の事故防止のために必要な措置を講じていますか</t>
    <rPh sb="1" eb="3">
      <t>ロウドウ</t>
    </rPh>
    <rPh sb="3" eb="5">
      <t>アンゼン</t>
    </rPh>
    <rPh sb="5" eb="7">
      <t>エイセイ</t>
    </rPh>
    <rPh sb="7" eb="9">
      <t>ホウレイ</t>
    </rPh>
    <rPh sb="13" eb="15">
      <t>アンゼン</t>
    </rPh>
    <rPh sb="15" eb="17">
      <t>カンリ</t>
    </rPh>
    <rPh sb="17" eb="19">
      <t>タイセイ</t>
    </rPh>
    <rPh sb="20" eb="22">
      <t>セイビ</t>
    </rPh>
    <rPh sb="24" eb="27">
      <t>ギョウムジョウ</t>
    </rPh>
    <rPh sb="28" eb="30">
      <t>ジコ</t>
    </rPh>
    <rPh sb="30" eb="32">
      <t>ボウシ</t>
    </rPh>
    <rPh sb="36" eb="38">
      <t>ヒツヨウ</t>
    </rPh>
    <rPh sb="39" eb="41">
      <t>ソチ</t>
    </rPh>
    <rPh sb="42" eb="43">
      <t>コウ</t>
    </rPh>
    <phoneticPr fontId="17"/>
  </si>
  <si>
    <t>B－２</t>
    <phoneticPr fontId="15"/>
  </si>
  <si>
    <t>組織運営等に関する自己申告書（劇場・音楽堂等の設置者又は運営者用）</t>
    <rPh sb="0" eb="4">
      <t>ソシキウンエイ</t>
    </rPh>
    <rPh sb="4" eb="5">
      <t>トウ</t>
    </rPh>
    <rPh sb="6" eb="7">
      <t>カン</t>
    </rPh>
    <rPh sb="9" eb="14">
      <t>ジコシンコクショ</t>
    </rPh>
    <rPh sb="15" eb="17">
      <t>ゲキジョウ</t>
    </rPh>
    <rPh sb="18" eb="21">
      <t>オンガクドウ</t>
    </rPh>
    <rPh sb="21" eb="22">
      <t>ナド</t>
    </rPh>
    <rPh sb="23" eb="26">
      <t>セッチシャ</t>
    </rPh>
    <rPh sb="26" eb="27">
      <t>マタ</t>
    </rPh>
    <rPh sb="28" eb="31">
      <t>ウンエイシャ</t>
    </rPh>
    <rPh sb="31" eb="32">
      <t>ヨウ</t>
    </rPh>
    <phoneticPr fontId="15"/>
  </si>
  <si>
    <t>施設の名称</t>
    <rPh sb="0" eb="2">
      <t>シセツ</t>
    </rPh>
    <rPh sb="3" eb="5">
      <t>メイショウ</t>
    </rPh>
    <phoneticPr fontId="12"/>
  </si>
  <si>
    <t>（ふりがな）</t>
    <phoneticPr fontId="12"/>
  </si>
  <si>
    <t>（設 置 者）</t>
    <rPh sb="1" eb="2">
      <t>セツ</t>
    </rPh>
    <rPh sb="3" eb="4">
      <t>チ</t>
    </rPh>
    <rPh sb="5" eb="6">
      <t>モノ</t>
    </rPh>
    <phoneticPr fontId="12"/>
  </si>
  <si>
    <t>（設置年月）</t>
    <rPh sb="1" eb="3">
      <t>セッチ</t>
    </rPh>
    <rPh sb="3" eb="5">
      <t>ネンゲツ</t>
    </rPh>
    <phoneticPr fontId="12"/>
  </si>
  <si>
    <t>年　　月</t>
    <rPh sb="0" eb="1">
      <t>ネン</t>
    </rPh>
    <rPh sb="3" eb="4">
      <t>ツキ</t>
    </rPh>
    <phoneticPr fontId="12"/>
  </si>
  <si>
    <t>設置目的と
その根拠</t>
    <rPh sb="0" eb="2">
      <t>セッチ</t>
    </rPh>
    <rPh sb="2" eb="4">
      <t>モクテキ</t>
    </rPh>
    <rPh sb="8" eb="10">
      <t>コンキョ</t>
    </rPh>
    <phoneticPr fontId="12"/>
  </si>
  <si>
    <t>【設置目的】</t>
    <rPh sb="1" eb="3">
      <t>セッチ</t>
    </rPh>
    <rPh sb="3" eb="5">
      <t>モクテキ</t>
    </rPh>
    <phoneticPr fontId="12"/>
  </si>
  <si>
    <t>【設置根拠】</t>
    <rPh sb="1" eb="3">
      <t>セッチ</t>
    </rPh>
    <rPh sb="3" eb="5">
      <t>コンキョ</t>
    </rPh>
    <phoneticPr fontId="12"/>
  </si>
  <si>
    <t>文化振興
条例・計画等</t>
    <rPh sb="0" eb="2">
      <t>ブンカ</t>
    </rPh>
    <rPh sb="2" eb="4">
      <t>シンコウ</t>
    </rPh>
    <rPh sb="5" eb="7">
      <t>ジョウレイ</t>
    </rPh>
    <rPh sb="8" eb="10">
      <t>ケイカク</t>
    </rPh>
    <rPh sb="10" eb="11">
      <t>ナド</t>
    </rPh>
    <phoneticPr fontId="17"/>
  </si>
  <si>
    <t>（公立文化施設の場合）</t>
    <rPh sb="1" eb="3">
      <t>コウリツ</t>
    </rPh>
    <rPh sb="3" eb="5">
      <t>ブンカ</t>
    </rPh>
    <rPh sb="5" eb="7">
      <t>シセツ</t>
    </rPh>
    <rPh sb="8" eb="10">
      <t>バアイ</t>
    </rPh>
    <phoneticPr fontId="12"/>
  </si>
  <si>
    <t>文化芸術振興のための条例・計画等の有無：</t>
    <rPh sb="0" eb="2">
      <t>ブンカ</t>
    </rPh>
    <rPh sb="2" eb="4">
      <t>ゲイジュツ</t>
    </rPh>
    <rPh sb="4" eb="6">
      <t>シンコウ</t>
    </rPh>
    <rPh sb="10" eb="12">
      <t>ジョウレイ</t>
    </rPh>
    <rPh sb="13" eb="15">
      <t>ケイカク</t>
    </rPh>
    <rPh sb="15" eb="16">
      <t>トウ</t>
    </rPh>
    <rPh sb="17" eb="19">
      <t>ウム</t>
    </rPh>
    <phoneticPr fontId="12"/>
  </si>
  <si>
    <t>※選択してください。</t>
  </si>
  <si>
    <t>「有」の場合の条例・計画等の名称及び制定年 ：</t>
    <rPh sb="1" eb="2">
      <t>ア</t>
    </rPh>
    <rPh sb="4" eb="6">
      <t>バアイ</t>
    </rPh>
    <rPh sb="7" eb="9">
      <t>ジョウレイ</t>
    </rPh>
    <rPh sb="10" eb="12">
      <t>ケイカク</t>
    </rPh>
    <rPh sb="12" eb="13">
      <t>トウ</t>
    </rPh>
    <rPh sb="14" eb="16">
      <t>メイショウ</t>
    </rPh>
    <rPh sb="16" eb="17">
      <t>オヨ</t>
    </rPh>
    <rPh sb="18" eb="19">
      <t>セイ</t>
    </rPh>
    <rPh sb="19" eb="21">
      <t>テイネン</t>
    </rPh>
    <phoneticPr fontId="12"/>
  </si>
  <si>
    <t>施設規模</t>
    <rPh sb="0" eb="2">
      <t>シセツ</t>
    </rPh>
    <rPh sb="2" eb="4">
      <t>キボ</t>
    </rPh>
    <phoneticPr fontId="12"/>
  </si>
  <si>
    <t>舞台施設</t>
    <rPh sb="0" eb="2">
      <t>ブタイ</t>
    </rPh>
    <rPh sb="2" eb="4">
      <t>シセツ</t>
    </rPh>
    <phoneticPr fontId="12"/>
  </si>
  <si>
    <t>ホール名</t>
    <rPh sb="3" eb="4">
      <t>メイ</t>
    </rPh>
    <phoneticPr fontId="12"/>
  </si>
  <si>
    <t>面積（単位：㎡）</t>
    <rPh sb="0" eb="2">
      <t>メンセキ</t>
    </rPh>
    <rPh sb="3" eb="5">
      <t>タンイ</t>
    </rPh>
    <phoneticPr fontId="12"/>
  </si>
  <si>
    <t>舞台形状</t>
    <rPh sb="0" eb="2">
      <t>ブタイ</t>
    </rPh>
    <rPh sb="2" eb="4">
      <t>ケイジョウ</t>
    </rPh>
    <phoneticPr fontId="12"/>
  </si>
  <si>
    <t>客席総数</t>
    <rPh sb="0" eb="2">
      <t>キャクセキ</t>
    </rPh>
    <rPh sb="2" eb="4">
      <t>ソウスウ</t>
    </rPh>
    <phoneticPr fontId="12"/>
  </si>
  <si>
    <t>可動席：</t>
    <rPh sb="0" eb="2">
      <t>カドウ</t>
    </rPh>
    <rPh sb="2" eb="3">
      <t>セキ</t>
    </rPh>
    <phoneticPr fontId="12"/>
  </si>
  <si>
    <t>車椅子席：</t>
    <rPh sb="0" eb="1">
      <t>クルマ</t>
    </rPh>
    <rPh sb="1" eb="3">
      <t>イス</t>
    </rPh>
    <rPh sb="3" eb="4">
      <t>セキ</t>
    </rPh>
    <phoneticPr fontId="12"/>
  </si>
  <si>
    <t>関係施設（付帯施設）</t>
    <rPh sb="0" eb="2">
      <t>カンケイ</t>
    </rPh>
    <rPh sb="2" eb="4">
      <t>シセツ</t>
    </rPh>
    <rPh sb="5" eb="7">
      <t>フタイ</t>
    </rPh>
    <rPh sb="7" eb="9">
      <t>シセツ</t>
    </rPh>
    <phoneticPr fontId="12"/>
  </si>
  <si>
    <t>施設名</t>
    <rPh sb="0" eb="3">
      <t>シセツメイ</t>
    </rPh>
    <phoneticPr fontId="12"/>
  </si>
  <si>
    <t>託児施設</t>
    <rPh sb="0" eb="2">
      <t>タクジ</t>
    </rPh>
    <rPh sb="2" eb="4">
      <t>シセツ</t>
    </rPh>
    <phoneticPr fontId="12"/>
  </si>
  <si>
    <t>レストラン</t>
    <phoneticPr fontId="12"/>
  </si>
  <si>
    <t>駐車場</t>
    <rPh sb="0" eb="3">
      <t>チュウシャジョウ</t>
    </rPh>
    <phoneticPr fontId="12"/>
  </si>
  <si>
    <t>※選択してください</t>
  </si>
  <si>
    <t>収容台数　　　　台</t>
    <rPh sb="0" eb="2">
      <t>シュウヨウ</t>
    </rPh>
    <rPh sb="2" eb="4">
      <t>ダイスウ</t>
    </rPh>
    <rPh sb="8" eb="9">
      <t>ダイ</t>
    </rPh>
    <phoneticPr fontId="12"/>
  </si>
  <si>
    <t>項　　目</t>
    <rPh sb="0" eb="1">
      <t>コウ</t>
    </rPh>
    <rPh sb="3" eb="4">
      <t>メ</t>
    </rPh>
    <phoneticPr fontId="17"/>
  </si>
  <si>
    <t>令和６年度</t>
    <rPh sb="0" eb="2">
      <t>レイワ</t>
    </rPh>
    <rPh sb="3" eb="5">
      <t>ネンド</t>
    </rPh>
    <phoneticPr fontId="17"/>
  </si>
  <si>
    <t>主催事業入場者・参加者数</t>
    <rPh sb="0" eb="2">
      <t>シュサイ</t>
    </rPh>
    <rPh sb="2" eb="4">
      <t>ジギョウ</t>
    </rPh>
    <rPh sb="4" eb="7">
      <t>ニュウジョウシャ</t>
    </rPh>
    <rPh sb="8" eb="11">
      <t>サンカシャ</t>
    </rPh>
    <rPh sb="11" eb="12">
      <t>スウ</t>
    </rPh>
    <phoneticPr fontId="12"/>
  </si>
  <si>
    <t>公演事業</t>
    <rPh sb="0" eb="2">
      <t>コウエン</t>
    </rPh>
    <rPh sb="2" eb="4">
      <t>ジギョウ</t>
    </rPh>
    <phoneticPr fontId="12"/>
  </si>
  <si>
    <t>その他　内容：</t>
    <rPh sb="2" eb="3">
      <t>ホカ</t>
    </rPh>
    <rPh sb="4" eb="6">
      <t>ナイヨウ</t>
    </rPh>
    <phoneticPr fontId="12"/>
  </si>
  <si>
    <t>貸館事業入場者・参加者数</t>
    <rPh sb="0" eb="1">
      <t>カ</t>
    </rPh>
    <rPh sb="1" eb="2">
      <t>カン</t>
    </rPh>
    <rPh sb="2" eb="4">
      <t>ジギョウ</t>
    </rPh>
    <rPh sb="4" eb="7">
      <t>ニュウジョウシャ</t>
    </rPh>
    <rPh sb="8" eb="11">
      <t>サンカシャ</t>
    </rPh>
    <rPh sb="11" eb="12">
      <t>スウ</t>
    </rPh>
    <phoneticPr fontId="12"/>
  </si>
  <si>
    <t>計</t>
    <rPh sb="0" eb="1">
      <t>ケイ</t>
    </rPh>
    <phoneticPr fontId="12"/>
  </si>
  <si>
    <t>開館日数</t>
    <rPh sb="0" eb="2">
      <t>カイカン</t>
    </rPh>
    <rPh sb="2" eb="4">
      <t>ニッスウ</t>
    </rPh>
    <phoneticPr fontId="12"/>
  </si>
  <si>
    <t>施設の利用日数</t>
    <rPh sb="0" eb="2">
      <t>シセツ</t>
    </rPh>
    <rPh sb="3" eb="5">
      <t>リヨウ</t>
    </rPh>
    <rPh sb="5" eb="7">
      <t>ニッスウ</t>
    </rPh>
    <phoneticPr fontId="12"/>
  </si>
  <si>
    <t>バリアフリーの対応状況</t>
    <rPh sb="7" eb="9">
      <t>タイオウ</t>
    </rPh>
    <rPh sb="9" eb="11">
      <t>ジョウキョウ</t>
    </rPh>
    <phoneticPr fontId="17"/>
  </si>
  <si>
    <t>施設における物理的バリアフリー化の状況</t>
    <rPh sb="0" eb="2">
      <t>シセツ</t>
    </rPh>
    <rPh sb="6" eb="9">
      <t>ブツリテキ</t>
    </rPh>
    <rPh sb="15" eb="16">
      <t>カ</t>
    </rPh>
    <rPh sb="17" eb="19">
      <t>ジョウキョウ</t>
    </rPh>
    <phoneticPr fontId="17"/>
  </si>
  <si>
    <t>※「障害者差別解消法」及び「障害者による文化芸術活動の推進に関する法律」を確認のこと</t>
    <rPh sb="2" eb="5">
      <t>ショウガイシャ</t>
    </rPh>
    <rPh sb="5" eb="7">
      <t>サベツ</t>
    </rPh>
    <rPh sb="7" eb="10">
      <t>カイショウホウ</t>
    </rPh>
    <rPh sb="11" eb="12">
      <t>オヨ</t>
    </rPh>
    <rPh sb="14" eb="17">
      <t>ショウガイシャ</t>
    </rPh>
    <rPh sb="20" eb="22">
      <t>ブンカ</t>
    </rPh>
    <rPh sb="22" eb="24">
      <t>ゲイジュツ</t>
    </rPh>
    <rPh sb="24" eb="26">
      <t>カツドウ</t>
    </rPh>
    <rPh sb="27" eb="29">
      <t>スイシン</t>
    </rPh>
    <rPh sb="30" eb="31">
      <t>カン</t>
    </rPh>
    <rPh sb="33" eb="35">
      <t>ホウリツ</t>
    </rPh>
    <rPh sb="37" eb="39">
      <t>カクニン</t>
    </rPh>
    <phoneticPr fontId="12"/>
  </si>
  <si>
    <t>アクセシビリティ向上の取り組み</t>
    <rPh sb="8" eb="10">
      <t>コウジョウ</t>
    </rPh>
    <rPh sb="11" eb="12">
      <t>ト</t>
    </rPh>
    <rPh sb="13" eb="14">
      <t>ク</t>
    </rPh>
    <phoneticPr fontId="17"/>
  </si>
  <si>
    <t>安全管理に
関する事項</t>
    <rPh sb="0" eb="2">
      <t>アンゼン</t>
    </rPh>
    <rPh sb="2" eb="4">
      <t>カンリ</t>
    </rPh>
    <rPh sb="6" eb="7">
      <t>カン</t>
    </rPh>
    <rPh sb="9" eb="11">
      <t>ジコウ</t>
    </rPh>
    <phoneticPr fontId="12"/>
  </si>
  <si>
    <t>施設・設備の保守・改修に関する事項</t>
    <rPh sb="12" eb="13">
      <t>カン</t>
    </rPh>
    <rPh sb="15" eb="17">
      <t>ジコウ</t>
    </rPh>
    <phoneticPr fontId="12"/>
  </si>
  <si>
    <t>建物に関する保守点検の有無（令和６年度実績）</t>
    <rPh sb="0" eb="2">
      <t>タテモノ</t>
    </rPh>
    <rPh sb="3" eb="4">
      <t>カン</t>
    </rPh>
    <rPh sb="6" eb="8">
      <t>ホシュ</t>
    </rPh>
    <rPh sb="8" eb="10">
      <t>テンケン</t>
    </rPh>
    <rPh sb="11" eb="13">
      <t>ウム</t>
    </rPh>
    <rPh sb="14" eb="16">
      <t>レイワ</t>
    </rPh>
    <rPh sb="17" eb="19">
      <t>ネンド</t>
    </rPh>
    <rPh sb="19" eb="21">
      <t>ジッセキ</t>
    </rPh>
    <phoneticPr fontId="12"/>
  </si>
  <si>
    <t>点検周期：</t>
    <rPh sb="0" eb="2">
      <t>テンケン</t>
    </rPh>
    <rPh sb="2" eb="4">
      <t>シュウキ</t>
    </rPh>
    <phoneticPr fontId="12"/>
  </si>
  <si>
    <t>設備に関する保守点検の有無(令和６年度実績）</t>
    <rPh sb="0" eb="2">
      <t>セツビ</t>
    </rPh>
    <rPh sb="3" eb="4">
      <t>カン</t>
    </rPh>
    <rPh sb="6" eb="8">
      <t>ホシュ</t>
    </rPh>
    <rPh sb="8" eb="10">
      <t>テンケン</t>
    </rPh>
    <rPh sb="11" eb="13">
      <t>ウム</t>
    </rPh>
    <rPh sb="14" eb="16">
      <t>レイワ</t>
    </rPh>
    <phoneticPr fontId="12"/>
  </si>
  <si>
    <t>耐震診断（２次以上）実施の有無（令和６年度までの状況）</t>
    <rPh sb="0" eb="2">
      <t>タイシン</t>
    </rPh>
    <rPh sb="2" eb="4">
      <t>シンダン</t>
    </rPh>
    <rPh sb="6" eb="7">
      <t>ジ</t>
    </rPh>
    <rPh sb="7" eb="9">
      <t>イジョウ</t>
    </rPh>
    <rPh sb="10" eb="12">
      <t>ジッシ</t>
    </rPh>
    <rPh sb="13" eb="15">
      <t>ウム</t>
    </rPh>
    <rPh sb="16" eb="18">
      <t>レイワ</t>
    </rPh>
    <rPh sb="19" eb="21">
      <t>ネンド</t>
    </rPh>
    <rPh sb="24" eb="26">
      <t>ジョウキョウ</t>
    </rPh>
    <phoneticPr fontId="12"/>
  </si>
  <si>
    <t>実施時期：</t>
    <rPh sb="0" eb="2">
      <t>ジッシ</t>
    </rPh>
    <rPh sb="2" eb="4">
      <t>ジキ</t>
    </rPh>
    <phoneticPr fontId="12"/>
  </si>
  <si>
    <t>中長期修繕計画の有無</t>
    <rPh sb="0" eb="3">
      <t>チュウチョウキ</t>
    </rPh>
    <rPh sb="3" eb="5">
      <t>シュウゼン</t>
    </rPh>
    <rPh sb="5" eb="7">
      <t>ケイカク</t>
    </rPh>
    <rPh sb="8" eb="10">
      <t>ウム</t>
    </rPh>
    <phoneticPr fontId="12"/>
  </si>
  <si>
    <t>策定年月：</t>
    <rPh sb="0" eb="2">
      <t>サクテイ</t>
    </rPh>
    <rPh sb="2" eb="4">
      <t>ネンゲツ</t>
    </rPh>
    <phoneticPr fontId="12"/>
  </si>
  <si>
    <t>（改定している場合はその時期を記入）</t>
    <rPh sb="1" eb="3">
      <t>カイテイ</t>
    </rPh>
    <rPh sb="7" eb="9">
      <t>バアイ</t>
    </rPh>
    <rPh sb="12" eb="14">
      <t>ジキ</t>
    </rPh>
    <rPh sb="15" eb="17">
      <t>キニュウ</t>
    </rPh>
    <phoneticPr fontId="12"/>
  </si>
  <si>
    <t>休館を伴う大規模改修・修繕の実施状況</t>
    <rPh sb="0" eb="2">
      <t>キュウカン</t>
    </rPh>
    <rPh sb="3" eb="4">
      <t>トモナ</t>
    </rPh>
    <rPh sb="5" eb="8">
      <t>ダイキボ</t>
    </rPh>
    <rPh sb="8" eb="10">
      <t>カイシュウ</t>
    </rPh>
    <rPh sb="11" eb="13">
      <t>シュウゼン</t>
    </rPh>
    <rPh sb="14" eb="16">
      <t>ジッシ</t>
    </rPh>
    <rPh sb="16" eb="18">
      <t>ジョウキョウ</t>
    </rPh>
    <phoneticPr fontId="12"/>
  </si>
  <si>
    <t>過去５年以内の実績：</t>
    <rPh sb="0" eb="2">
      <t>カコ</t>
    </rPh>
    <rPh sb="3" eb="4">
      <t>ネン</t>
    </rPh>
    <rPh sb="4" eb="6">
      <t>イナイ</t>
    </rPh>
    <rPh sb="7" eb="9">
      <t>ジッセキ</t>
    </rPh>
    <phoneticPr fontId="12"/>
  </si>
  <si>
    <t>年　　　　　月</t>
    <rPh sb="0" eb="1">
      <t>ネン</t>
    </rPh>
    <rPh sb="6" eb="7">
      <t>ツキ</t>
    </rPh>
    <phoneticPr fontId="12"/>
  </si>
  <si>
    <t>今後５年以内の予定：</t>
    <rPh sb="0" eb="2">
      <t>コンゴ</t>
    </rPh>
    <rPh sb="3" eb="4">
      <t>ネン</t>
    </rPh>
    <rPh sb="4" eb="6">
      <t>イナイ</t>
    </rPh>
    <rPh sb="7" eb="9">
      <t>ヨテイ</t>
    </rPh>
    <phoneticPr fontId="12"/>
  </si>
  <si>
    <t>【主な内容】</t>
    <rPh sb="1" eb="2">
      <t>オモ</t>
    </rPh>
    <rPh sb="3" eb="5">
      <t>ナイヨウ</t>
    </rPh>
    <phoneticPr fontId="12"/>
  </si>
  <si>
    <t>非常時の対応に関する事項</t>
    <rPh sb="0" eb="2">
      <t>ヒジョウ</t>
    </rPh>
    <rPh sb="2" eb="3">
      <t>ジ</t>
    </rPh>
    <rPh sb="4" eb="6">
      <t>タイオウ</t>
    </rPh>
    <rPh sb="7" eb="8">
      <t>カン</t>
    </rPh>
    <rPh sb="10" eb="12">
      <t>ジコウ</t>
    </rPh>
    <phoneticPr fontId="12"/>
  </si>
  <si>
    <t>災害等非常時における危機管理マニュアルの整備状況</t>
    <rPh sb="0" eb="2">
      <t>サイガイ</t>
    </rPh>
    <rPh sb="2" eb="3">
      <t>トウ</t>
    </rPh>
    <rPh sb="3" eb="5">
      <t>ヒジョウ</t>
    </rPh>
    <rPh sb="5" eb="6">
      <t>ジ</t>
    </rPh>
    <rPh sb="10" eb="12">
      <t>キキ</t>
    </rPh>
    <rPh sb="12" eb="14">
      <t>カンリ</t>
    </rPh>
    <rPh sb="20" eb="22">
      <t>セイビ</t>
    </rPh>
    <rPh sb="22" eb="24">
      <t>ジョウキョウ</t>
    </rPh>
    <phoneticPr fontId="12"/>
  </si>
  <si>
    <t>災害等非常時等を想定した訓練の実施状況（令和６年度）</t>
    <rPh sb="0" eb="2">
      <t>サイガイ</t>
    </rPh>
    <rPh sb="2" eb="3">
      <t>トウ</t>
    </rPh>
    <rPh sb="3" eb="5">
      <t>ヒジョウ</t>
    </rPh>
    <rPh sb="5" eb="6">
      <t>ジ</t>
    </rPh>
    <rPh sb="6" eb="7">
      <t>トウ</t>
    </rPh>
    <rPh sb="8" eb="10">
      <t>ソウテイ</t>
    </rPh>
    <rPh sb="12" eb="14">
      <t>クンレン</t>
    </rPh>
    <rPh sb="15" eb="17">
      <t>ジッシ</t>
    </rPh>
    <rPh sb="17" eb="19">
      <t>ジョウキョウ</t>
    </rPh>
    <rPh sb="20" eb="22">
      <t>レイワ</t>
    </rPh>
    <rPh sb="23" eb="25">
      <t>ネンドヘイネンド</t>
    </rPh>
    <phoneticPr fontId="12"/>
  </si>
  <si>
    <t>実施回数：</t>
    <rPh sb="0" eb="2">
      <t>ジッシ</t>
    </rPh>
    <rPh sb="2" eb="4">
      <t>カイスウ</t>
    </rPh>
    <phoneticPr fontId="12"/>
  </si>
  <si>
    <t>緊急時の避難所等の指定状況</t>
    <rPh sb="0" eb="3">
      <t>キンキュウジ</t>
    </rPh>
    <rPh sb="4" eb="7">
      <t>ヒナンジョ</t>
    </rPh>
    <rPh sb="7" eb="8">
      <t>トウ</t>
    </rPh>
    <rPh sb="9" eb="11">
      <t>シテイ</t>
    </rPh>
    <rPh sb="11" eb="13">
      <t>ジョウキョウ</t>
    </rPh>
    <phoneticPr fontId="12"/>
  </si>
  <si>
    <t>指定内容：</t>
    <rPh sb="0" eb="2">
      <t>シテイ</t>
    </rPh>
    <rPh sb="2" eb="4">
      <t>ナイヨウ</t>
    </rPh>
    <phoneticPr fontId="12"/>
  </si>
  <si>
    <t>緊急時に避難所として対応するための備蓄の有無</t>
    <rPh sb="0" eb="3">
      <t>キンキュウジ</t>
    </rPh>
    <rPh sb="4" eb="7">
      <t>ヒナンジョ</t>
    </rPh>
    <rPh sb="10" eb="12">
      <t>タイオウ</t>
    </rPh>
    <rPh sb="17" eb="19">
      <t>ビチク</t>
    </rPh>
    <rPh sb="20" eb="22">
      <t>ウム</t>
    </rPh>
    <phoneticPr fontId="12"/>
  </si>
  <si>
    <t>主な備蓄内容：</t>
    <rPh sb="0" eb="1">
      <t>オモ</t>
    </rPh>
    <rPh sb="2" eb="4">
      <t>ビチク</t>
    </rPh>
    <rPh sb="4" eb="6">
      <t>ナイヨウ</t>
    </rPh>
    <phoneticPr fontId="12"/>
  </si>
  <si>
    <t>【危機管理マニュアルの概要】</t>
    <rPh sb="1" eb="3">
      <t>キキ</t>
    </rPh>
    <rPh sb="3" eb="5">
      <t>カンリ</t>
    </rPh>
    <rPh sb="11" eb="13">
      <t>ガイヨウ</t>
    </rPh>
    <phoneticPr fontId="12"/>
  </si>
  <si>
    <t>劇場・音楽堂等の運営者概要</t>
    <phoneticPr fontId="17"/>
  </si>
  <si>
    <t>名称</t>
    <rPh sb="0" eb="2">
      <t>メイショウ</t>
    </rPh>
    <phoneticPr fontId="12"/>
  </si>
  <si>
    <t>（ふりがな）　　</t>
    <phoneticPr fontId="12"/>
  </si>
  <si>
    <t>（代表者役職）</t>
    <rPh sb="1" eb="3">
      <t>ダイヒョウ</t>
    </rPh>
    <rPh sb="3" eb="4">
      <t>シャ</t>
    </rPh>
    <rPh sb="4" eb="6">
      <t>ヤクショク</t>
    </rPh>
    <phoneticPr fontId="12"/>
  </si>
  <si>
    <t>（代表者氏名）</t>
    <rPh sb="1" eb="3">
      <t>ダイヒョウ</t>
    </rPh>
    <rPh sb="3" eb="4">
      <t>シャ</t>
    </rPh>
    <rPh sb="4" eb="6">
      <t>シメイ</t>
    </rPh>
    <phoneticPr fontId="12"/>
  </si>
  <si>
    <t>（設立年月）</t>
    <rPh sb="1" eb="3">
      <t>セツリツ</t>
    </rPh>
    <rPh sb="3" eb="4">
      <t>ネン</t>
    </rPh>
    <rPh sb="4" eb="5">
      <t>ツキ</t>
    </rPh>
    <phoneticPr fontId="12"/>
  </si>
  <si>
    <t>年　　　月</t>
    <rPh sb="0" eb="1">
      <t>ネン</t>
    </rPh>
    <rPh sb="4" eb="5">
      <t>ツキ</t>
    </rPh>
    <phoneticPr fontId="12"/>
  </si>
  <si>
    <t>所在地</t>
    <rPh sb="0" eb="3">
      <t>ショザイチ</t>
    </rPh>
    <phoneticPr fontId="12"/>
  </si>
  <si>
    <t>〒</t>
    <phoneticPr fontId="12"/>
  </si>
  <si>
    <t>管理・運営の形態</t>
    <rPh sb="0" eb="2">
      <t>カンリ</t>
    </rPh>
    <rPh sb="3" eb="5">
      <t>ウンエイ</t>
    </rPh>
    <rPh sb="6" eb="8">
      <t>ケイタイ</t>
    </rPh>
    <phoneticPr fontId="12"/>
  </si>
  <si>
    <t>（「その他」を選択した場合）</t>
    <rPh sb="6" eb="8">
      <t>センタク</t>
    </rPh>
    <rPh sb="10" eb="12">
      <t>バアイ</t>
    </rPh>
    <phoneticPr fontId="12"/>
  </si>
  <si>
    <t>選考方法：</t>
    <rPh sb="0" eb="2">
      <t>センコウ</t>
    </rPh>
    <rPh sb="2" eb="4">
      <t>ホウホウ</t>
    </rPh>
    <phoneticPr fontId="12"/>
  </si>
  <si>
    <t>※「公募」又は「非公募」のいずれかを選択してください。</t>
  </si>
  <si>
    <t>経営
責任者　　</t>
    <rPh sb="0" eb="2">
      <t>ケイエイ</t>
    </rPh>
    <rPh sb="3" eb="6">
      <t>セキニンシャ</t>
    </rPh>
    <phoneticPr fontId="12"/>
  </si>
  <si>
    <t>氏名</t>
    <rPh sb="0" eb="2">
      <t>シメイ</t>
    </rPh>
    <phoneticPr fontId="12"/>
  </si>
  <si>
    <t>勤務形態（任期）</t>
    <rPh sb="0" eb="2">
      <t>キンム</t>
    </rPh>
    <rPh sb="2" eb="4">
      <t>ケイタイ</t>
    </rPh>
    <rPh sb="5" eb="7">
      <t>ニンキ</t>
    </rPh>
    <phoneticPr fontId="12"/>
  </si>
  <si>
    <t>芸術監督等</t>
    <rPh sb="0" eb="2">
      <t>ゲイジュツ</t>
    </rPh>
    <rPh sb="2" eb="4">
      <t>カントク</t>
    </rPh>
    <rPh sb="4" eb="5">
      <t>ナド</t>
    </rPh>
    <phoneticPr fontId="12"/>
  </si>
  <si>
    <t>会計
責任者</t>
    <rPh sb="0" eb="2">
      <t>カイケイ</t>
    </rPh>
    <rPh sb="3" eb="6">
      <t>セキニンシャ</t>
    </rPh>
    <phoneticPr fontId="12"/>
  </si>
  <si>
    <t>監査
責任者</t>
    <rPh sb="0" eb="2">
      <t>カンサ</t>
    </rPh>
    <rPh sb="3" eb="6">
      <t>セキニンシャ</t>
    </rPh>
    <phoneticPr fontId="12"/>
  </si>
  <si>
    <t>劇場・音楽堂等の設置者概要</t>
    <rPh sb="8" eb="10">
      <t>セッチ</t>
    </rPh>
    <phoneticPr fontId="17"/>
  </si>
  <si>
    <t xml:space="preserve"> 施設の今後の目標・計画</t>
    <rPh sb="1" eb="3">
      <t>シセツ</t>
    </rPh>
    <phoneticPr fontId="17"/>
  </si>
  <si>
    <t>活動実績</t>
    <rPh sb="0" eb="2">
      <t>カツドウ</t>
    </rPh>
    <rPh sb="2" eb="4">
      <t>ジッセキ</t>
    </rPh>
    <phoneticPr fontId="17"/>
  </si>
  <si>
    <t>公演</t>
    <rPh sb="0" eb="2">
      <t>コウエン</t>
    </rPh>
    <phoneticPr fontId="17"/>
  </si>
  <si>
    <t>No</t>
    <phoneticPr fontId="17"/>
  </si>
  <si>
    <t>年</t>
    <rPh sb="0" eb="1">
      <t>ネン</t>
    </rPh>
    <phoneticPr fontId="17"/>
  </si>
  <si>
    <t>月</t>
    <rPh sb="0" eb="1">
      <t>ツキ</t>
    </rPh>
    <phoneticPr fontId="12"/>
  </si>
  <si>
    <t>備考</t>
    <rPh sb="0" eb="2">
      <t>ビコウ</t>
    </rPh>
    <phoneticPr fontId="17"/>
  </si>
  <si>
    <t>C-1</t>
    <phoneticPr fontId="12"/>
  </si>
  <si>
    <t>提携方法</t>
    <rPh sb="0" eb="2">
      <t>テイケイ</t>
    </rPh>
    <rPh sb="2" eb="4">
      <t>ホウホウ</t>
    </rPh>
    <phoneticPr fontId="17"/>
  </si>
  <si>
    <t>締結時期</t>
    <rPh sb="0" eb="4">
      <t>テイケツジキ</t>
    </rPh>
    <phoneticPr fontId="17"/>
  </si>
  <si>
    <t>締結期間</t>
    <rPh sb="0" eb="2">
      <t>テイケツ</t>
    </rPh>
    <rPh sb="2" eb="4">
      <t>キカン</t>
    </rPh>
    <phoneticPr fontId="17"/>
  </si>
  <si>
    <t>覚書等締結先
の承認状況</t>
    <rPh sb="0" eb="2">
      <t>オボエガキ</t>
    </rPh>
    <rPh sb="2" eb="3">
      <t>ナド</t>
    </rPh>
    <rPh sb="3" eb="5">
      <t>テイケツ</t>
    </rPh>
    <rPh sb="10" eb="12">
      <t>ジョウキョウ</t>
    </rPh>
    <phoneticPr fontId="17"/>
  </si>
  <si>
    <t>（１）活動計画</t>
    <rPh sb="3" eb="5">
      <t>カツドウ</t>
    </rPh>
    <rPh sb="5" eb="7">
      <t>ケイカク</t>
    </rPh>
    <phoneticPr fontId="12"/>
  </si>
  <si>
    <t>C-２</t>
    <phoneticPr fontId="12"/>
  </si>
  <si>
    <t>（単位：千円）</t>
    <rPh sb="1" eb="3">
      <t>タンイ</t>
    </rPh>
    <rPh sb="4" eb="6">
      <t>センエン</t>
    </rPh>
    <phoneticPr fontId="12"/>
  </si>
  <si>
    <t>活動番号</t>
    <rPh sb="0" eb="2">
      <t>カツドウ</t>
    </rPh>
    <rPh sb="2" eb="4">
      <t>バンゴウ</t>
    </rPh>
    <phoneticPr fontId="17"/>
  </si>
  <si>
    <t>実施場所</t>
  </si>
  <si>
    <t>活動名</t>
    <rPh sb="0" eb="2">
      <t>カツドウ</t>
    </rPh>
    <rPh sb="2" eb="3">
      <t>メイ</t>
    </rPh>
    <phoneticPr fontId="12"/>
  </si>
  <si>
    <t>助成金
要望額</t>
    <rPh sb="0" eb="3">
      <t>ジョセイキン</t>
    </rPh>
    <rPh sb="4" eb="6">
      <t>ヨウボウ</t>
    </rPh>
    <rPh sb="6" eb="7">
      <t>ガク</t>
    </rPh>
    <phoneticPr fontId="12"/>
  </si>
  <si>
    <t>公-01</t>
    <rPh sb="0" eb="1">
      <t>コウ</t>
    </rPh>
    <phoneticPr fontId="17"/>
  </si>
  <si>
    <t>公-02</t>
    <rPh sb="0" eb="1">
      <t>コウ</t>
    </rPh>
    <phoneticPr fontId="17"/>
  </si>
  <si>
    <t>公-03</t>
    <rPh sb="0" eb="1">
      <t>コウ</t>
    </rPh>
    <phoneticPr fontId="17"/>
  </si>
  <si>
    <t>公-04</t>
    <rPh sb="0" eb="1">
      <t>コウ</t>
    </rPh>
    <phoneticPr fontId="17"/>
  </si>
  <si>
    <t>公-05</t>
    <rPh sb="0" eb="1">
      <t>コウ</t>
    </rPh>
    <phoneticPr fontId="17"/>
  </si>
  <si>
    <t>公-06</t>
    <rPh sb="0" eb="1">
      <t>コウ</t>
    </rPh>
    <phoneticPr fontId="17"/>
  </si>
  <si>
    <t>公-07</t>
    <rPh sb="0" eb="1">
      <t>コウ</t>
    </rPh>
    <phoneticPr fontId="17"/>
  </si>
  <si>
    <t>公-08</t>
    <rPh sb="0" eb="1">
      <t>コウ</t>
    </rPh>
    <phoneticPr fontId="17"/>
  </si>
  <si>
    <t>公-09</t>
    <rPh sb="0" eb="1">
      <t>コウ</t>
    </rPh>
    <phoneticPr fontId="17"/>
  </si>
  <si>
    <t>公-10</t>
    <rPh sb="0" eb="1">
      <t>コウ</t>
    </rPh>
    <phoneticPr fontId="17"/>
  </si>
  <si>
    <t>公-11</t>
    <rPh sb="0" eb="1">
      <t>コウ</t>
    </rPh>
    <phoneticPr fontId="17"/>
  </si>
  <si>
    <t>公-12</t>
    <rPh sb="0" eb="1">
      <t>コウ</t>
    </rPh>
    <phoneticPr fontId="17"/>
  </si>
  <si>
    <t>公-13</t>
    <rPh sb="0" eb="1">
      <t>コウ</t>
    </rPh>
    <phoneticPr fontId="17"/>
  </si>
  <si>
    <t>公-14</t>
    <rPh sb="0" eb="1">
      <t>コウ</t>
    </rPh>
    <phoneticPr fontId="17"/>
  </si>
  <si>
    <t>公-15</t>
    <rPh sb="0" eb="1">
      <t>コウ</t>
    </rPh>
    <phoneticPr fontId="17"/>
  </si>
  <si>
    <t>公演 計</t>
    <rPh sb="0" eb="2">
      <t>コウエン</t>
    </rPh>
    <rPh sb="3" eb="4">
      <t>ケイ</t>
    </rPh>
    <phoneticPr fontId="17"/>
  </si>
  <si>
    <t>【初年度（令和８年度）収支予算一覧】</t>
    <rPh sb="1" eb="4">
      <t>ショネンド</t>
    </rPh>
    <rPh sb="5" eb="7">
      <t>レイワ</t>
    </rPh>
    <rPh sb="8" eb="10">
      <t>ネンド</t>
    </rPh>
    <rPh sb="11" eb="13">
      <t>シュウシ</t>
    </rPh>
    <rPh sb="13" eb="15">
      <t>ヨサン</t>
    </rPh>
    <rPh sb="15" eb="17">
      <t>イチラン</t>
    </rPh>
    <phoneticPr fontId="15"/>
  </si>
  <si>
    <t>C-３</t>
    <phoneticPr fontId="15"/>
  </si>
  <si>
    <t>（単位：千円）</t>
    <rPh sb="1" eb="3">
      <t>タンイ</t>
    </rPh>
    <rPh sb="4" eb="6">
      <t>センエン</t>
    </rPh>
    <phoneticPr fontId="15"/>
  </si>
  <si>
    <t>活動番号</t>
    <rPh sb="0" eb="2">
      <t>カツドウ</t>
    </rPh>
    <rPh sb="2" eb="4">
      <t>バンゴウ</t>
    </rPh>
    <phoneticPr fontId="15"/>
  </si>
  <si>
    <t>公ー01</t>
    <rPh sb="0" eb="1">
      <t>コウ</t>
    </rPh>
    <phoneticPr fontId="15"/>
  </si>
  <si>
    <t>公ー02</t>
    <rPh sb="0" eb="1">
      <t>コウ</t>
    </rPh>
    <phoneticPr fontId="15"/>
  </si>
  <si>
    <t>公ー03</t>
    <rPh sb="0" eb="1">
      <t>コウ</t>
    </rPh>
    <phoneticPr fontId="15"/>
  </si>
  <si>
    <t>公ー04</t>
    <rPh sb="0" eb="1">
      <t>コウ</t>
    </rPh>
    <phoneticPr fontId="15"/>
  </si>
  <si>
    <t>公ー05</t>
    <rPh sb="0" eb="1">
      <t>コウ</t>
    </rPh>
    <phoneticPr fontId="15"/>
  </si>
  <si>
    <t>公ー06</t>
    <rPh sb="0" eb="1">
      <t>コウ</t>
    </rPh>
    <phoneticPr fontId="15"/>
  </si>
  <si>
    <t>公ー07</t>
    <rPh sb="0" eb="1">
      <t>コウ</t>
    </rPh>
    <phoneticPr fontId="15"/>
  </si>
  <si>
    <t>公ー08</t>
    <rPh sb="0" eb="1">
      <t>コウ</t>
    </rPh>
    <phoneticPr fontId="15"/>
  </si>
  <si>
    <t>公ー09</t>
    <rPh sb="0" eb="1">
      <t>コウ</t>
    </rPh>
    <phoneticPr fontId="15"/>
  </si>
  <si>
    <t>公ー10</t>
    <rPh sb="0" eb="1">
      <t>コウ</t>
    </rPh>
    <phoneticPr fontId="15"/>
  </si>
  <si>
    <t>公ー11</t>
    <rPh sb="0" eb="1">
      <t>コウ</t>
    </rPh>
    <phoneticPr fontId="15"/>
  </si>
  <si>
    <t>公ー12</t>
    <rPh sb="0" eb="1">
      <t>コウ</t>
    </rPh>
    <phoneticPr fontId="15"/>
  </si>
  <si>
    <t>公ー13</t>
    <rPh sb="0" eb="1">
      <t>コウ</t>
    </rPh>
    <phoneticPr fontId="15"/>
  </si>
  <si>
    <t>公ー14</t>
    <rPh sb="0" eb="1">
      <t>コウ</t>
    </rPh>
    <phoneticPr fontId="15"/>
  </si>
  <si>
    <t>公ー15</t>
    <rPh sb="0" eb="1">
      <t>コウ</t>
    </rPh>
    <phoneticPr fontId="15"/>
  </si>
  <si>
    <t>公演
予算額合計</t>
    <rPh sb="0" eb="2">
      <t>コウエン</t>
    </rPh>
    <rPh sb="3" eb="6">
      <t>ヨサンガク</t>
    </rPh>
    <rPh sb="6" eb="8">
      <t>ゴウケイ</t>
    </rPh>
    <phoneticPr fontId="15"/>
  </si>
  <si>
    <t>［収入］</t>
    <rPh sb="1" eb="3">
      <t>シュウニュウ</t>
    </rPh>
    <phoneticPr fontId="15"/>
  </si>
  <si>
    <t>入場料収入</t>
    <rPh sb="0" eb="3">
      <t>ニュウジョウリョウ</t>
    </rPh>
    <rPh sb="3" eb="5">
      <t>シュウニュウ</t>
    </rPh>
    <phoneticPr fontId="15"/>
  </si>
  <si>
    <t>共催者負担金</t>
    <rPh sb="0" eb="3">
      <t>キョウサイシャ</t>
    </rPh>
    <rPh sb="3" eb="6">
      <t>フタンキン</t>
    </rPh>
    <phoneticPr fontId="15"/>
  </si>
  <si>
    <t>補助金・助成金</t>
    <rPh sb="0" eb="3">
      <t>ホジョキン</t>
    </rPh>
    <rPh sb="4" eb="7">
      <t>ジョセイキン</t>
    </rPh>
    <phoneticPr fontId="15"/>
  </si>
  <si>
    <t>寄付金・協賛金</t>
    <rPh sb="0" eb="3">
      <t>キフキン</t>
    </rPh>
    <rPh sb="4" eb="7">
      <t>キョウサンキン</t>
    </rPh>
    <phoneticPr fontId="15"/>
  </si>
  <si>
    <t>プログラム等の売上収入</t>
    <rPh sb="5" eb="6">
      <t>トウ</t>
    </rPh>
    <rPh sb="7" eb="9">
      <t>ウリアゲ</t>
    </rPh>
    <rPh sb="9" eb="11">
      <t>シュウニュウ</t>
    </rPh>
    <phoneticPr fontId="15"/>
  </si>
  <si>
    <t>広告料・その他収入</t>
    <rPh sb="0" eb="3">
      <t>コウコクリョウ</t>
    </rPh>
    <rPh sb="6" eb="9">
      <t>タシュウニュウ</t>
    </rPh>
    <phoneticPr fontId="15"/>
  </si>
  <si>
    <t>収入合計</t>
    <rPh sb="0" eb="2">
      <t>シュウニュウ</t>
    </rPh>
    <rPh sb="2" eb="4">
      <t>ゴウケイ</t>
    </rPh>
    <phoneticPr fontId="15"/>
  </si>
  <si>
    <t>［支出］</t>
    <rPh sb="1" eb="3">
      <t>シシュツ</t>
    </rPh>
    <phoneticPr fontId="15"/>
  </si>
  <si>
    <t>出演費・音楽費・文芸費</t>
    <rPh sb="0" eb="2">
      <t>シュツエン</t>
    </rPh>
    <rPh sb="2" eb="3">
      <t>ヒ</t>
    </rPh>
    <rPh sb="4" eb="6">
      <t>オンガク</t>
    </rPh>
    <rPh sb="6" eb="7">
      <t>ヒ</t>
    </rPh>
    <rPh sb="8" eb="10">
      <t>ブンゲイ</t>
    </rPh>
    <rPh sb="10" eb="11">
      <t>ヒ</t>
    </rPh>
    <phoneticPr fontId="15"/>
  </si>
  <si>
    <t>舞台費・会場費・設営費等</t>
    <rPh sb="0" eb="2">
      <t>ブタイ</t>
    </rPh>
    <rPh sb="2" eb="3">
      <t>ヒ</t>
    </rPh>
    <rPh sb="4" eb="7">
      <t>カイジョウヒ</t>
    </rPh>
    <rPh sb="8" eb="10">
      <t>セツエイ</t>
    </rPh>
    <rPh sb="10" eb="11">
      <t>ヒ</t>
    </rPh>
    <rPh sb="11" eb="12">
      <t>トウ</t>
    </rPh>
    <phoneticPr fontId="15"/>
  </si>
  <si>
    <t>賃金・旅費・報償費</t>
    <rPh sb="0" eb="2">
      <t>チンギン</t>
    </rPh>
    <rPh sb="3" eb="5">
      <t>リョヒ</t>
    </rPh>
    <rPh sb="6" eb="9">
      <t>ホウショウヒ</t>
    </rPh>
    <phoneticPr fontId="15"/>
  </si>
  <si>
    <t>雑役務費・消耗品費等</t>
    <rPh sb="0" eb="4">
      <t>ザツエキムヒ</t>
    </rPh>
    <rPh sb="5" eb="9">
      <t>ショウモウヒンヒ</t>
    </rPh>
    <rPh sb="9" eb="10">
      <t>トウ</t>
    </rPh>
    <phoneticPr fontId="15"/>
  </si>
  <si>
    <t>動画制作・配信費等</t>
    <rPh sb="0" eb="4">
      <t>ドウガセイサク</t>
    </rPh>
    <rPh sb="5" eb="7">
      <t>ハイシン</t>
    </rPh>
    <rPh sb="7" eb="8">
      <t>ヒ</t>
    </rPh>
    <rPh sb="8" eb="9">
      <t>トウ</t>
    </rPh>
    <phoneticPr fontId="15"/>
  </si>
  <si>
    <t>委託費</t>
    <rPh sb="0" eb="3">
      <t>イタクヒ</t>
    </rPh>
    <phoneticPr fontId="15"/>
  </si>
  <si>
    <t>小計（A）</t>
    <rPh sb="0" eb="2">
      <t>ショウケイ</t>
    </rPh>
    <phoneticPr fontId="15"/>
  </si>
  <si>
    <t>課税対象外経費</t>
    <rPh sb="0" eb="5">
      <t>カゼイタイショウガイ</t>
    </rPh>
    <rPh sb="5" eb="7">
      <t>ケイヒ</t>
    </rPh>
    <phoneticPr fontId="15"/>
  </si>
  <si>
    <t>助成対象外経費（B）</t>
    <rPh sb="0" eb="7">
      <t>ジョセイタイショウガイケイヒ</t>
    </rPh>
    <phoneticPr fontId="15"/>
  </si>
  <si>
    <t>要望額</t>
    <rPh sb="0" eb="2">
      <t>ヨウボウ</t>
    </rPh>
    <rPh sb="2" eb="3">
      <t>ガク</t>
    </rPh>
    <phoneticPr fontId="15"/>
  </si>
  <si>
    <t>｛（助成対象経費(D)＋助成対象外経費(B)）ー収入合計｝</t>
    <rPh sb="2" eb="8">
      <t>ジョセイタイショウケイヒ</t>
    </rPh>
    <rPh sb="12" eb="19">
      <t>ジョセイタイショウガイケイヒ</t>
    </rPh>
    <rPh sb="24" eb="26">
      <t>シュウニュウ</t>
    </rPh>
    <rPh sb="26" eb="28">
      <t>ゴウケイ</t>
    </rPh>
    <phoneticPr fontId="15"/>
  </si>
  <si>
    <t>-</t>
    <phoneticPr fontId="15"/>
  </si>
  <si>
    <t>=</t>
    <phoneticPr fontId="15"/>
  </si>
  <si>
    <t>【令和８年度公演＿個表】</t>
    <rPh sb="1" eb="3">
      <t>レイワ</t>
    </rPh>
    <rPh sb="4" eb="6">
      <t>ネンド</t>
    </rPh>
    <rPh sb="6" eb="8">
      <t>コウエン</t>
    </rPh>
    <rPh sb="9" eb="11">
      <t>コヒョウ</t>
    </rPh>
    <phoneticPr fontId="12"/>
  </si>
  <si>
    <t>C-４</t>
    <phoneticPr fontId="12"/>
  </si>
  <si>
    <t>　※各公演ごとに作成し、A４サイズ1枚に収めてください。文字サイズは原則9ポイント以上としてください。</t>
    <rPh sb="3" eb="5">
      <t>コウエン</t>
    </rPh>
    <phoneticPr fontId="17"/>
  </si>
  <si>
    <t>活動番号</t>
    <rPh sb="0" eb="2">
      <t>カツドウ</t>
    </rPh>
    <rPh sb="2" eb="4">
      <t>バンゴウ</t>
    </rPh>
    <phoneticPr fontId="12"/>
  </si>
  <si>
    <t>活動場所</t>
    <rPh sb="0" eb="2">
      <t>カツドウ</t>
    </rPh>
    <phoneticPr fontId="12"/>
  </si>
  <si>
    <t>※公演を行う劇場音楽堂の名称を記入して下さい</t>
  </si>
  <si>
    <t>目標値</t>
    <rPh sb="0" eb="2">
      <t>モクヒョウ</t>
    </rPh>
    <rPh sb="2" eb="3">
      <t>チ</t>
    </rPh>
    <phoneticPr fontId="12"/>
  </si>
  <si>
    <t>入場者・参加者数</t>
    <rPh sb="0" eb="2">
      <t>ニュウジョウ</t>
    </rPh>
    <rPh sb="2" eb="3">
      <t>シャ</t>
    </rPh>
    <rPh sb="4" eb="7">
      <t>サンカシャ</t>
    </rPh>
    <rPh sb="7" eb="8">
      <t>スウ</t>
    </rPh>
    <phoneticPr fontId="12"/>
  </si>
  <si>
    <t>入場者・参加者率（％）</t>
    <rPh sb="0" eb="2">
      <t>ニュウジョウ</t>
    </rPh>
    <rPh sb="2" eb="3">
      <t>シャ</t>
    </rPh>
    <rPh sb="4" eb="7">
      <t>サンカシャ</t>
    </rPh>
    <rPh sb="7" eb="8">
      <t>リツ</t>
    </rPh>
    <phoneticPr fontId="12"/>
  </si>
  <si>
    <t>収益率（％）</t>
    <rPh sb="0" eb="2">
      <t>シュウエキ</t>
    </rPh>
    <rPh sb="2" eb="3">
      <t>リツ</t>
    </rPh>
    <phoneticPr fontId="12"/>
  </si>
  <si>
    <t>目標値の
設定基礎数</t>
    <rPh sb="0" eb="2">
      <t>モクヒョウ</t>
    </rPh>
    <rPh sb="2" eb="3">
      <t>チ</t>
    </rPh>
    <rPh sb="5" eb="7">
      <t>セッテイ</t>
    </rPh>
    <rPh sb="7" eb="9">
      <t>キソ</t>
    </rPh>
    <rPh sb="9" eb="10">
      <t>スウ</t>
    </rPh>
    <phoneticPr fontId="12"/>
  </si>
  <si>
    <t>会場状況・施設形式等</t>
    <rPh sb="0" eb="2">
      <t>カイジョウ</t>
    </rPh>
    <rPh sb="2" eb="4">
      <t>ジョウキョウ</t>
    </rPh>
    <rPh sb="5" eb="7">
      <t>シセツ</t>
    </rPh>
    <rPh sb="7" eb="9">
      <t>ケイシキ</t>
    </rPh>
    <rPh sb="9" eb="10">
      <t>ナド</t>
    </rPh>
    <phoneticPr fontId="12"/>
  </si>
  <si>
    <t>会場の定員数</t>
    <rPh sb="0" eb="2">
      <t>カイジョウ</t>
    </rPh>
    <rPh sb="3" eb="5">
      <t>テイイン</t>
    </rPh>
    <rPh sb="5" eb="6">
      <t>スウ</t>
    </rPh>
    <phoneticPr fontId="12"/>
  </si>
  <si>
    <t>設定席数</t>
  </si>
  <si>
    <t>公演回数</t>
    <rPh sb="0" eb="2">
      <t>コウエン</t>
    </rPh>
    <rPh sb="2" eb="4">
      <t>カイスウ</t>
    </rPh>
    <phoneticPr fontId="17"/>
  </si>
  <si>
    <t>意図・目的</t>
    <rPh sb="0" eb="2">
      <t>イト</t>
    </rPh>
    <rPh sb="3" eb="5">
      <t>モクテキ</t>
    </rPh>
    <phoneticPr fontId="17"/>
  </si>
  <si>
    <t>企画意図・経緯、活動目的・内容、地域の実情やニーズ、対象者 等</t>
    <rPh sb="0" eb="2">
      <t>キカク</t>
    </rPh>
    <rPh sb="2" eb="4">
      <t>イト</t>
    </rPh>
    <rPh sb="5" eb="7">
      <t>ケイイ</t>
    </rPh>
    <rPh sb="8" eb="10">
      <t>カツドウ</t>
    </rPh>
    <rPh sb="10" eb="12">
      <t>モクテキ</t>
    </rPh>
    <rPh sb="13" eb="15">
      <t>ナイヨウ</t>
    </rPh>
    <phoneticPr fontId="12"/>
  </si>
  <si>
    <t>←新演出や再演の場合、変更点や着眼点についても記述してください</t>
    <phoneticPr fontId="12"/>
  </si>
  <si>
    <t>公演概要</t>
    <rPh sb="0" eb="2">
      <t>コウエン</t>
    </rPh>
    <rPh sb="2" eb="4">
      <t>ガイヨウ</t>
    </rPh>
    <phoneticPr fontId="12"/>
  </si>
  <si>
    <t>出演者・スタッフ、料金設定　等</t>
    <rPh sb="0" eb="3">
      <t>シュツエンシャ</t>
    </rPh>
    <rPh sb="9" eb="11">
      <t>リョウキン</t>
    </rPh>
    <rPh sb="11" eb="13">
      <t>セッテイ</t>
    </rPh>
    <rPh sb="14" eb="15">
      <t>トウ</t>
    </rPh>
    <phoneticPr fontId="12"/>
  </si>
  <si>
    <t>体制・計画等</t>
    <rPh sb="0" eb="2">
      <t>タイセイ</t>
    </rPh>
    <rPh sb="3" eb="5">
      <t>ケイカク</t>
    </rPh>
    <rPh sb="5" eb="6">
      <t>ナド</t>
    </rPh>
    <phoneticPr fontId="17"/>
  </si>
  <si>
    <t>券売・集客に向けた広報、マーケティング等の計画</t>
    <rPh sb="0" eb="2">
      <t>ケンバイ</t>
    </rPh>
    <rPh sb="3" eb="5">
      <t>シュウキャク</t>
    </rPh>
    <rPh sb="6" eb="7">
      <t>ム</t>
    </rPh>
    <rPh sb="9" eb="11">
      <t>コウホウ</t>
    </rPh>
    <rPh sb="19" eb="20">
      <t>ナド</t>
    </rPh>
    <rPh sb="21" eb="23">
      <t>ケイカク</t>
    </rPh>
    <phoneticPr fontId="12"/>
  </si>
  <si>
    <t>地域（自治体、企業、コミュニティ、教育機関等を含む）との連携・協力体制</t>
    <rPh sb="0" eb="2">
      <t>チイキ</t>
    </rPh>
    <rPh sb="3" eb="6">
      <t>ジチタイ</t>
    </rPh>
    <rPh sb="7" eb="9">
      <t>キギョウ</t>
    </rPh>
    <rPh sb="17" eb="19">
      <t>キョウイク</t>
    </rPh>
    <rPh sb="19" eb="21">
      <t>キカン</t>
    </rPh>
    <rPh sb="21" eb="22">
      <t>ナド</t>
    </rPh>
    <rPh sb="23" eb="24">
      <t>フク</t>
    </rPh>
    <rPh sb="28" eb="30">
      <t>レンケイ</t>
    </rPh>
    <rPh sb="31" eb="35">
      <t>キョウリョクタイセイ</t>
    </rPh>
    <phoneticPr fontId="12"/>
  </si>
  <si>
    <t>アクセシビリティ向上の取り組みについて　</t>
    <phoneticPr fontId="12"/>
  </si>
  <si>
    <t>C-５</t>
    <phoneticPr fontId="12"/>
  </si>
  <si>
    <t>　※各活動ごとに作成し、A４サイズ1枚に収めてください。文字サイズは原則9ポイント以上としてください。</t>
    <rPh sb="3" eb="5">
      <t>カツドウ</t>
    </rPh>
    <phoneticPr fontId="17"/>
  </si>
  <si>
    <t>企画意図・経緯、事業目的・内容、地域の実情やニーズ、対象者 等</t>
  </si>
  <si>
    <t>活動概要</t>
    <rPh sb="0" eb="2">
      <t>カツドウ</t>
    </rPh>
    <rPh sb="2" eb="4">
      <t>ガイヨウ</t>
    </rPh>
    <phoneticPr fontId="12"/>
  </si>
  <si>
    <t>実施日程、実施会場、実施回数、プログラム等　※日程等が未定の場合は必ず決定時期を記述してください。</t>
    <phoneticPr fontId="12"/>
  </si>
  <si>
    <t>C-６</t>
    <phoneticPr fontId="12"/>
  </si>
  <si>
    <t>令和９年度の事業計画（概要）</t>
    <rPh sb="0" eb="2">
      <t>レイワ</t>
    </rPh>
    <rPh sb="3" eb="5">
      <t>ネンド</t>
    </rPh>
    <rPh sb="6" eb="8">
      <t>ジギョウ</t>
    </rPh>
    <rPh sb="8" eb="10">
      <t>ケイカク</t>
    </rPh>
    <rPh sb="11" eb="13">
      <t>ガイヨウ</t>
    </rPh>
    <phoneticPr fontId="12"/>
  </si>
  <si>
    <t>令和１０年度の事業計画（概要）</t>
    <rPh sb="0" eb="2">
      <t>レイワ</t>
    </rPh>
    <rPh sb="4" eb="6">
      <t>ネンド</t>
    </rPh>
    <rPh sb="7" eb="9">
      <t>ジギョウ</t>
    </rPh>
    <rPh sb="9" eb="11">
      <t>ケイカク</t>
    </rPh>
    <rPh sb="12" eb="14">
      <t>ガイヨウ</t>
    </rPh>
    <phoneticPr fontId="12"/>
  </si>
  <si>
    <t>自己収入合計</t>
    <rPh sb="0" eb="2">
      <t>ジコ</t>
    </rPh>
    <rPh sb="2" eb="4">
      <t>シュウニュウ</t>
    </rPh>
    <rPh sb="4" eb="6">
      <t>ゴウケイ</t>
    </rPh>
    <phoneticPr fontId="15"/>
  </si>
  <si>
    <t>自己負担金合計</t>
    <rPh sb="0" eb="5">
      <t>ジコフタンキン</t>
    </rPh>
    <rPh sb="5" eb="7">
      <t>ゴウケイ</t>
    </rPh>
    <phoneticPr fontId="15"/>
  </si>
  <si>
    <t>地域に文化芸術を根付かせる諸活動（※）</t>
    <phoneticPr fontId="17"/>
  </si>
  <si>
    <t>地域に文化芸術を根付かせる諸活動（※）</t>
    <rPh sb="0" eb="2">
      <t>チイキ</t>
    </rPh>
    <rPh sb="3" eb="5">
      <t>ブンカ</t>
    </rPh>
    <rPh sb="5" eb="7">
      <t>ゲイジュツ</t>
    </rPh>
    <rPh sb="8" eb="10">
      <t>ネヅ</t>
    </rPh>
    <rPh sb="13" eb="16">
      <t>ショカツドウ</t>
    </rPh>
    <phoneticPr fontId="12"/>
  </si>
  <si>
    <t>　令和4年11月～令和7年11月の国内における活動実績（開催済みの公演や諸活動）を記入してください。</t>
    <phoneticPr fontId="17"/>
  </si>
  <si>
    <t>劇場・音楽堂等の令和８年度の
振興会他事業
への応募状況</t>
    <rPh sb="0" eb="2">
      <t>ゲキジョウ</t>
    </rPh>
    <rPh sb="3" eb="6">
      <t>オンガクドウ</t>
    </rPh>
    <rPh sb="6" eb="7">
      <t>ナド</t>
    </rPh>
    <rPh sb="8" eb="10">
      <t>レイワ</t>
    </rPh>
    <rPh sb="11" eb="13">
      <t>ネンド</t>
    </rPh>
    <rPh sb="15" eb="18">
      <t>シンコウカイ</t>
    </rPh>
    <rPh sb="18" eb="21">
      <t>タジギョウ</t>
    </rPh>
    <rPh sb="24" eb="26">
      <t>オウボ</t>
    </rPh>
    <rPh sb="26" eb="28">
      <t>ジョウキョウ</t>
    </rPh>
    <phoneticPr fontId="15"/>
  </si>
  <si>
    <t>B-1</t>
    <phoneticPr fontId="17"/>
  </si>
  <si>
    <t>締結者</t>
    <rPh sb="0" eb="2">
      <t>テイケツ</t>
    </rPh>
    <rPh sb="2" eb="3">
      <t>シャ</t>
    </rPh>
    <phoneticPr fontId="17"/>
  </si>
  <si>
    <t>（その他を選択した場合の提携方法）</t>
    <rPh sb="3" eb="4">
      <t>タ</t>
    </rPh>
    <rPh sb="5" eb="7">
      <t>センタク</t>
    </rPh>
    <rPh sb="9" eb="11">
      <t>バアイ</t>
    </rPh>
    <rPh sb="12" eb="14">
      <t>テイケイ</t>
    </rPh>
    <rPh sb="14" eb="16">
      <t>ホウホウ</t>
    </rPh>
    <phoneticPr fontId="12"/>
  </si>
  <si>
    <t>（創造団体・統括団体名）</t>
    <rPh sb="1" eb="3">
      <t>ソウゾウ</t>
    </rPh>
    <rPh sb="3" eb="5">
      <t>ダンタイ</t>
    </rPh>
    <rPh sb="6" eb="8">
      <t>トウカツ</t>
    </rPh>
    <rPh sb="8" eb="11">
      <t>ダンタイメイ</t>
    </rPh>
    <phoneticPr fontId="12"/>
  </si>
  <si>
    <t>（劇場・音楽堂等名）</t>
    <rPh sb="1" eb="3">
      <t>ゲキジョウ</t>
    </rPh>
    <rPh sb="4" eb="7">
      <t>オンガクドウ</t>
    </rPh>
    <rPh sb="7" eb="8">
      <t>ナド</t>
    </rPh>
    <rPh sb="8" eb="9">
      <t>メイ</t>
    </rPh>
    <phoneticPr fontId="12"/>
  </si>
  <si>
    <t>劇場音楽堂等の財務状況
（単位：千円）</t>
    <rPh sb="0" eb="2">
      <t>ゲキジョウ</t>
    </rPh>
    <rPh sb="2" eb="4">
      <t>オンガク</t>
    </rPh>
    <rPh sb="4" eb="5">
      <t>ドウ</t>
    </rPh>
    <rPh sb="5" eb="6">
      <t>ナド</t>
    </rPh>
    <rPh sb="13" eb="15">
      <t>タンイ</t>
    </rPh>
    <rPh sb="16" eb="18">
      <t>センエン</t>
    </rPh>
    <phoneticPr fontId="16"/>
  </si>
  <si>
    <t>公的な補助金・助成金名</t>
    <rPh sb="0" eb="2">
      <t>コウテキ</t>
    </rPh>
    <phoneticPr fontId="12"/>
  </si>
  <si>
    <t>公的な補助金・助成金名</t>
    <phoneticPr fontId="12"/>
  </si>
  <si>
    <t>公演名</t>
    <rPh sb="0" eb="2">
      <t>コウエン</t>
    </rPh>
    <rPh sb="2" eb="3">
      <t>メイ</t>
    </rPh>
    <phoneticPr fontId="17"/>
  </si>
  <si>
    <t>【令和８年度公演以外の諸活動＿個表】</t>
    <rPh sb="1" eb="3">
      <t>レイワ</t>
    </rPh>
    <rPh sb="4" eb="6">
      <t>ネンド</t>
    </rPh>
    <rPh sb="6" eb="8">
      <t>コウエン</t>
    </rPh>
    <rPh sb="8" eb="10">
      <t>イガイ</t>
    </rPh>
    <rPh sb="11" eb="14">
      <t>ショカツドウ</t>
    </rPh>
    <rPh sb="15" eb="17">
      <t>コヒョウ</t>
    </rPh>
    <phoneticPr fontId="12"/>
  </si>
  <si>
    <t>諸-01</t>
    <rPh sb="0" eb="1">
      <t>ショ</t>
    </rPh>
    <phoneticPr fontId="17"/>
  </si>
  <si>
    <t>諸-02</t>
    <rPh sb="0" eb="1">
      <t>ショ</t>
    </rPh>
    <phoneticPr fontId="17"/>
  </si>
  <si>
    <t>諸-03</t>
    <rPh sb="0" eb="1">
      <t>ショ</t>
    </rPh>
    <phoneticPr fontId="17"/>
  </si>
  <si>
    <t>諸-04</t>
    <rPh sb="0" eb="1">
      <t>ショ</t>
    </rPh>
    <phoneticPr fontId="17"/>
  </si>
  <si>
    <t>諸-05</t>
    <rPh sb="0" eb="1">
      <t>ショ</t>
    </rPh>
    <phoneticPr fontId="17"/>
  </si>
  <si>
    <t>諸-06</t>
    <rPh sb="0" eb="1">
      <t>ショ</t>
    </rPh>
    <phoneticPr fontId="17"/>
  </si>
  <si>
    <t>諸-07</t>
    <rPh sb="0" eb="1">
      <t>ショ</t>
    </rPh>
    <phoneticPr fontId="17"/>
  </si>
  <si>
    <t>諸-08</t>
    <rPh sb="0" eb="1">
      <t>ショ</t>
    </rPh>
    <phoneticPr fontId="17"/>
  </si>
  <si>
    <t>諸-09</t>
    <rPh sb="0" eb="1">
      <t>ショ</t>
    </rPh>
    <phoneticPr fontId="17"/>
  </si>
  <si>
    <t>諸-10</t>
    <rPh sb="0" eb="1">
      <t>ショ</t>
    </rPh>
    <phoneticPr fontId="17"/>
  </si>
  <si>
    <t>諸-11</t>
    <rPh sb="0" eb="1">
      <t>ショ</t>
    </rPh>
    <phoneticPr fontId="17"/>
  </si>
  <si>
    <t>諸-12</t>
    <rPh sb="0" eb="1">
      <t>ショ</t>
    </rPh>
    <phoneticPr fontId="17"/>
  </si>
  <si>
    <t>諸-13</t>
    <rPh sb="0" eb="1">
      <t>ショ</t>
    </rPh>
    <phoneticPr fontId="17"/>
  </si>
  <si>
    <t>諸-14</t>
    <rPh sb="0" eb="1">
      <t>ショ</t>
    </rPh>
    <phoneticPr fontId="12"/>
  </si>
  <si>
    <t>諸-15</t>
    <rPh sb="0" eb="1">
      <t>ショ</t>
    </rPh>
    <phoneticPr fontId="12"/>
  </si>
  <si>
    <t>施設利用者数</t>
    <phoneticPr fontId="17"/>
  </si>
  <si>
    <t>（２）地域の特性とニーズ等及び申請に至った背景</t>
    <rPh sb="13" eb="14">
      <t>オヨ</t>
    </rPh>
    <rPh sb="15" eb="17">
      <t>シンセイ</t>
    </rPh>
    <rPh sb="18" eb="19">
      <t>イタ</t>
    </rPh>
    <rPh sb="21" eb="23">
      <t>ハイケイ</t>
    </rPh>
    <phoneticPr fontId="12"/>
  </si>
  <si>
    <t>（３）本活動におけるスタッフ・キャストの特色</t>
    <phoneticPr fontId="12"/>
  </si>
  <si>
    <t>（４）これまでの活動実績を本活動にどのように活かすか</t>
    <phoneticPr fontId="12"/>
  </si>
  <si>
    <t>（５）申請団体と提携団体の本活動における役割分担等の計画</t>
    <phoneticPr fontId="12"/>
  </si>
  <si>
    <t>（６）広報・マーケティングの計画、券売・集客の計画</t>
    <phoneticPr fontId="12"/>
  </si>
  <si>
    <t>（７）公演や諸活動等を実施する地域との連携・協力の計画</t>
    <rPh sb="6" eb="9">
      <t>ショカツドウ</t>
    </rPh>
    <phoneticPr fontId="12"/>
  </si>
  <si>
    <t>（８）幅広い観客層獲得のための取り組み、工夫</t>
    <phoneticPr fontId="12"/>
  </si>
  <si>
    <t>（９）幅広い人々が鑑賞、参加できるような配慮、取り組み</t>
    <phoneticPr fontId="12"/>
  </si>
  <si>
    <t>基盤形成地域</t>
    <rPh sb="0" eb="4">
      <t>キバンケイセイ</t>
    </rPh>
    <rPh sb="4" eb="6">
      <t>チイキ</t>
    </rPh>
    <phoneticPr fontId="17"/>
  </si>
  <si>
    <t>指定管理者制度等の運用状況</t>
    <rPh sb="0" eb="2">
      <t>シテイ</t>
    </rPh>
    <rPh sb="2" eb="5">
      <t>カンリシャ</t>
    </rPh>
    <rPh sb="5" eb="7">
      <t>セイド</t>
    </rPh>
    <rPh sb="7" eb="8">
      <t>ナド</t>
    </rPh>
    <rPh sb="9" eb="11">
      <t>ウンヨウ</t>
    </rPh>
    <rPh sb="11" eb="13">
      <t>ジョウキョウ</t>
    </rPh>
    <phoneticPr fontId="12"/>
  </si>
  <si>
    <t>指定管理等期間　　　　　　　期目（現在の指定管理期間：平成・令和　　年　　月～令和　　年　　月　　　　年間）</t>
    <rPh sb="0" eb="4">
      <t>シテイカンリ</t>
    </rPh>
    <rPh sb="4" eb="5">
      <t>ナド</t>
    </rPh>
    <rPh sb="5" eb="7">
      <t>キカン</t>
    </rPh>
    <rPh sb="14" eb="16">
      <t>キメ</t>
    </rPh>
    <rPh sb="17" eb="19">
      <t>ゲンザイ</t>
    </rPh>
    <rPh sb="20" eb="22">
      <t>シテイ</t>
    </rPh>
    <rPh sb="22" eb="24">
      <t>カンリ</t>
    </rPh>
    <rPh sb="24" eb="26">
      <t>キカン</t>
    </rPh>
    <rPh sb="30" eb="32">
      <t>レイワ</t>
    </rPh>
    <rPh sb="39" eb="41">
      <t>レイワ</t>
    </rPh>
    <phoneticPr fontId="12"/>
  </si>
  <si>
    <t>基盤形成地域</t>
    <rPh sb="0" eb="2">
      <t>キバン</t>
    </rPh>
    <rPh sb="2" eb="4">
      <t>ケイセイ</t>
    </rPh>
    <rPh sb="4" eb="6">
      <t>チイキ</t>
    </rPh>
    <phoneticPr fontId="12"/>
  </si>
  <si>
    <t>活動に係る額
（千円）</t>
    <rPh sb="0" eb="2">
      <t>カツドウ</t>
    </rPh>
    <rPh sb="3" eb="4">
      <t>カカ</t>
    </rPh>
    <rPh sb="5" eb="6">
      <t>ガク</t>
    </rPh>
    <phoneticPr fontId="15"/>
  </si>
  <si>
    <t>運営に係る額
（千円）</t>
    <rPh sb="0" eb="2">
      <t>ウンエイ</t>
    </rPh>
    <rPh sb="3" eb="4">
      <t>カカ</t>
    </rPh>
    <rPh sb="5" eb="6">
      <t>ガク</t>
    </rPh>
    <phoneticPr fontId="15"/>
  </si>
  <si>
    <t>総額
（千円）</t>
    <rPh sb="0" eb="2">
      <t>ソウガク</t>
    </rPh>
    <phoneticPr fontId="15"/>
  </si>
  <si>
    <t>申請団体区分</t>
    <rPh sb="0" eb="6">
      <t>シンセイダンタイクブン</t>
    </rPh>
    <phoneticPr fontId="12"/>
  </si>
  <si>
    <t>総額
（千円）</t>
    <phoneticPr fontId="17"/>
  </si>
  <si>
    <t>運営に係る額
（千円）</t>
    <rPh sb="0" eb="2">
      <t>ウンエイ</t>
    </rPh>
    <rPh sb="3" eb="4">
      <t>カカワ</t>
    </rPh>
    <rPh sb="5" eb="6">
      <t>ガク</t>
    </rPh>
    <rPh sb="8" eb="9">
      <t>セン</t>
    </rPh>
    <rPh sb="9" eb="10">
      <t>エン</t>
    </rPh>
    <phoneticPr fontId="15"/>
  </si>
  <si>
    <t>活動に係る額
（千円）</t>
    <phoneticPr fontId="15"/>
  </si>
  <si>
    <t>館長・支配人名</t>
    <rPh sb="0" eb="2">
      <t>カンチョウ</t>
    </rPh>
    <rPh sb="3" eb="5">
      <t>シハイ</t>
    </rPh>
    <rPh sb="5" eb="6">
      <t>ニン</t>
    </rPh>
    <rPh sb="6" eb="7">
      <t>メイ</t>
    </rPh>
    <phoneticPr fontId="12"/>
  </si>
  <si>
    <t>外部監査の実施状況</t>
    <rPh sb="0" eb="2">
      <t>ガイブ</t>
    </rPh>
    <rPh sb="2" eb="4">
      <t>カンサ</t>
    </rPh>
    <rPh sb="5" eb="7">
      <t>ジッシ</t>
    </rPh>
    <rPh sb="7" eb="9">
      <t>ジョウキョウ</t>
    </rPh>
    <phoneticPr fontId="12"/>
  </si>
  <si>
    <t>諸活動等 計</t>
    <rPh sb="0" eb="3">
      <t>ショカツドウ</t>
    </rPh>
    <rPh sb="3" eb="4">
      <t>ナド</t>
    </rPh>
    <rPh sb="5" eb="6">
      <t>ケイ</t>
    </rPh>
    <phoneticPr fontId="17"/>
  </si>
  <si>
    <t>諸ー01</t>
  </si>
  <si>
    <t>諸ー02</t>
  </si>
  <si>
    <t>諸ー03</t>
  </si>
  <si>
    <t>諸ー04</t>
  </si>
  <si>
    <t>諸ー05</t>
  </si>
  <si>
    <t>諸ー06</t>
  </si>
  <si>
    <t>諸ー07</t>
  </si>
  <si>
    <t>諸ー08</t>
  </si>
  <si>
    <t>諸ー09</t>
  </si>
  <si>
    <t>諸ー10</t>
  </si>
  <si>
    <t>諸ー11</t>
  </si>
  <si>
    <t>諸ー12</t>
  </si>
  <si>
    <t>諸ー13</t>
  </si>
  <si>
    <t>諸ー14</t>
  </si>
  <si>
    <t>諸ー15</t>
  </si>
  <si>
    <t xml:space="preserve"> ・ 令和８年度に実施する諸活動ごとの取り組みについて記載してください。</t>
    <phoneticPr fontId="12"/>
  </si>
  <si>
    <t>※諸活動を行う場所の名称を記入して下さい</t>
  </si>
  <si>
    <t>補足事項</t>
    <phoneticPr fontId="12"/>
  </si>
  <si>
    <t>受賞名</t>
    <phoneticPr fontId="12"/>
  </si>
  <si>
    <t>音楽</t>
  </si>
  <si>
    <t>舞踊</t>
  </si>
  <si>
    <t>演劇</t>
  </si>
  <si>
    <t>伝統芸能・大衆芸能</t>
    <phoneticPr fontId="12"/>
  </si>
  <si>
    <t>※選択してください</t>
    <phoneticPr fontId="12"/>
  </si>
  <si>
    <t>【令和９年度以降の計画】</t>
    <rPh sb="1" eb="3">
      <t>レイワ</t>
    </rPh>
    <rPh sb="4" eb="6">
      <t>ネンド</t>
    </rPh>
    <rPh sb="6" eb="8">
      <t>イコウ</t>
    </rPh>
    <rPh sb="9" eb="11">
      <t>ケイカク</t>
    </rPh>
    <phoneticPr fontId="12"/>
  </si>
  <si>
    <t>※Ａ４判１枚に収まるように作成してください。</t>
    <phoneticPr fontId="12"/>
  </si>
  <si>
    <t>実施日程、実施会場、実施回数、プログラム等　※日程等が未定の場合は必ず決定時期を記述してください。</t>
    <rPh sb="0" eb="2">
      <t>ジッシ</t>
    </rPh>
    <rPh sb="2" eb="4">
      <t>ニッテイ</t>
    </rPh>
    <rPh sb="5" eb="7">
      <t>ジッシ</t>
    </rPh>
    <rPh sb="7" eb="9">
      <t>カイジョウ</t>
    </rPh>
    <rPh sb="10" eb="12">
      <t>ジッシ</t>
    </rPh>
    <rPh sb="12" eb="14">
      <t>カイスウ</t>
    </rPh>
    <rPh sb="20" eb="21">
      <t>トウ</t>
    </rPh>
    <rPh sb="23" eb="25">
      <t>ニッテイ</t>
    </rPh>
    <rPh sb="25" eb="26">
      <t>ナド</t>
    </rPh>
    <rPh sb="27" eb="29">
      <t>ミテイ</t>
    </rPh>
    <rPh sb="30" eb="32">
      <t>バアイ</t>
    </rPh>
    <rPh sb="33" eb="34">
      <t>カナラ</t>
    </rPh>
    <rPh sb="35" eb="37">
      <t>ケッテイ</t>
    </rPh>
    <rPh sb="37" eb="39">
      <t>ジキ</t>
    </rPh>
    <rPh sb="40" eb="42">
      <t>キジュツ</t>
    </rPh>
    <phoneticPr fontId="12"/>
  </si>
  <si>
    <t>　・ 令和８年度に実施する公演ごとの取り組みについて記載してください。</t>
    <phoneticPr fontId="12"/>
  </si>
  <si>
    <t>諸活動
予算額合計</t>
    <rPh sb="0" eb="3">
      <t>ショカツドウ</t>
    </rPh>
    <rPh sb="4" eb="7">
      <t>ヨサンガク</t>
    </rPh>
    <rPh sb="7" eb="9">
      <t>ゴウケイ</t>
    </rPh>
    <phoneticPr fontId="15"/>
  </si>
  <si>
    <t>オーケストラ</t>
  </si>
  <si>
    <t>オペラ</t>
  </si>
  <si>
    <t>合唱（古楽を含む）</t>
  </si>
  <si>
    <t>吹奏楽</t>
  </si>
  <si>
    <t>バレエ</t>
  </si>
  <si>
    <t>現代舞踊</t>
  </si>
  <si>
    <t>舞踏</t>
  </si>
  <si>
    <t>民族舞踊</t>
  </si>
  <si>
    <t>その他（舞踊分野の可能性を拡大させる活動を含む）</t>
  </si>
  <si>
    <t>現代演劇</t>
  </si>
  <si>
    <t>児童演劇</t>
  </si>
  <si>
    <t>人形劇</t>
  </si>
  <si>
    <t>ミュージカル</t>
  </si>
  <si>
    <t>その他（演劇分野の可能性を拡大させる活動を含む）</t>
  </si>
  <si>
    <t>古典演劇（歌舞伎、人形浄瑠璃、能楽等）</t>
  </si>
  <si>
    <t>邦楽</t>
  </si>
  <si>
    <t>邦舞</t>
  </si>
  <si>
    <t>雅楽</t>
  </si>
  <si>
    <t>声明</t>
  </si>
  <si>
    <t>落語</t>
  </si>
  <si>
    <t>講談</t>
  </si>
  <si>
    <t>浪曲</t>
  </si>
  <si>
    <t>漫才</t>
  </si>
  <si>
    <t>奇術</t>
  </si>
  <si>
    <t>太神楽</t>
  </si>
  <si>
    <t>その他（伝統芸能・大衆芸能分野の可能性を拡大させる活動を含む）</t>
  </si>
  <si>
    <t>室内楽（古楽を含む）</t>
    <phoneticPr fontId="12"/>
  </si>
  <si>
    <t>その他（音楽分野の可能性を拡大させる活動を含む）</t>
  </si>
  <si>
    <t>※消さない</t>
    <rPh sb="1" eb="2">
      <t>ケ</t>
    </rPh>
    <phoneticPr fontId="12"/>
  </si>
  <si>
    <t>【劇場・音楽堂等施設概要】</t>
    <rPh sb="8" eb="10">
      <t>シセツ</t>
    </rPh>
    <phoneticPr fontId="17"/>
  </si>
  <si>
    <t>　※Ａ４判３枚以内に収まるように作成してください。</t>
  </si>
  <si>
    <t>施設の利用可能日数　（＝365－（保守点検日数+休館日数））</t>
    <rPh sb="0" eb="2">
      <t>シセツ</t>
    </rPh>
    <rPh sb="3" eb="5">
      <t>リヨウ</t>
    </rPh>
    <rPh sb="5" eb="7">
      <t>カノウ</t>
    </rPh>
    <rPh sb="7" eb="9">
      <t>ニッスウ</t>
    </rPh>
    <rPh sb="17" eb="19">
      <t>ホシュ</t>
    </rPh>
    <rPh sb="19" eb="21">
      <t>テンケン</t>
    </rPh>
    <rPh sb="21" eb="22">
      <t>ヒ</t>
    </rPh>
    <rPh sb="22" eb="23">
      <t>カズ</t>
    </rPh>
    <rPh sb="24" eb="27">
      <t>キュウカンビ</t>
    </rPh>
    <rPh sb="27" eb="28">
      <t>カズ</t>
    </rPh>
    <phoneticPr fontId="12"/>
  </si>
  <si>
    <t>施設の利用率(％）　（＝利用日数/利用可能日数）</t>
    <rPh sb="0" eb="2">
      <t>シセツ</t>
    </rPh>
    <rPh sb="3" eb="6">
      <t>リヨウリツ</t>
    </rPh>
    <rPh sb="12" eb="14">
      <t>リヨウ</t>
    </rPh>
    <rPh sb="14" eb="16">
      <t>ニッスウ</t>
    </rPh>
    <rPh sb="17" eb="19">
      <t>リヨウ</t>
    </rPh>
    <rPh sb="19" eb="21">
      <t>カノウ</t>
    </rPh>
    <rPh sb="21" eb="23">
      <t>ニッスウ</t>
    </rPh>
    <phoneticPr fontId="12"/>
  </si>
  <si>
    <t>事業系
専門人材
（責任者及び主な担当者）　　　　　　</t>
    <rPh sb="0" eb="3">
      <t>ジギョウケイ</t>
    </rPh>
    <rPh sb="4" eb="6">
      <t>センモン</t>
    </rPh>
    <rPh sb="10" eb="13">
      <t>セキニンシャ</t>
    </rPh>
    <rPh sb="13" eb="14">
      <t>オヨ</t>
    </rPh>
    <rPh sb="15" eb="16">
      <t>オモ</t>
    </rPh>
    <rPh sb="17" eb="20">
      <t>タントウシャ</t>
    </rPh>
    <phoneticPr fontId="12"/>
  </si>
  <si>
    <t>舞台技術スタッフ
（責任者及び主な担当者）　　　　</t>
    <rPh sb="0" eb="2">
      <t>ブタイ</t>
    </rPh>
    <rPh sb="2" eb="4">
      <t>ギジュツ</t>
    </rPh>
    <rPh sb="10" eb="13">
      <t>セキニンシャ</t>
    </rPh>
    <rPh sb="13" eb="14">
      <t>オヨ</t>
    </rPh>
    <phoneticPr fontId="12"/>
  </si>
  <si>
    <r>
      <t xml:space="preserve">総支出合計
</t>
    </r>
    <r>
      <rPr>
        <b/>
        <sz val="8"/>
        <rFont val="Meiryo UI"/>
        <family val="3"/>
        <charset val="128"/>
      </rPr>
      <t>（助成対象経費(D)＋助成対象外経費(B)）</t>
    </r>
    <rPh sb="0" eb="1">
      <t>ソウ</t>
    </rPh>
    <rPh sb="1" eb="5">
      <t>シシュツゴウケイ</t>
    </rPh>
    <rPh sb="7" eb="13">
      <t>ジョセイタイショウケイヒ</t>
    </rPh>
    <rPh sb="17" eb="22">
      <t>ジョセイタイショウガイ</t>
    </rPh>
    <rPh sb="22" eb="24">
      <t>ケイヒ</t>
    </rPh>
    <phoneticPr fontId="15"/>
  </si>
  <si>
    <t>【３年間の活動計画】</t>
    <phoneticPr fontId="12"/>
  </si>
  <si>
    <t>(記入してください)</t>
    <phoneticPr fontId="17"/>
  </si>
  <si>
    <t>施設における物理的バリアフリー化が難しい場合の対応策、その他のアクセシビリティ向上の取り組みについて（情報保障、鑑賞サポート等）</t>
    <phoneticPr fontId="17"/>
  </si>
  <si>
    <t>公演以外の地域での取り組み（諸活動）</t>
    <rPh sb="0" eb="2">
      <t>コウエン</t>
    </rPh>
    <rPh sb="2" eb="4">
      <t>イガイ</t>
    </rPh>
    <rPh sb="5" eb="7">
      <t>チイキ</t>
    </rPh>
    <rPh sb="9" eb="10">
      <t>ト</t>
    </rPh>
    <rPh sb="11" eb="12">
      <t>ク</t>
    </rPh>
    <rPh sb="14" eb="17">
      <t>ショカツドウ</t>
    </rPh>
    <phoneticPr fontId="17"/>
  </si>
  <si>
    <r>
      <t>以下は、</t>
    </r>
    <r>
      <rPr>
        <b/>
        <u/>
        <sz val="10"/>
        <rFont val="Meiryo UI"/>
        <family val="3"/>
        <charset val="128"/>
      </rPr>
      <t>理事会・評議員会を設置している場合のみ</t>
    </r>
    <r>
      <rPr>
        <sz val="10"/>
        <rFont val="Meiryo UI"/>
        <family val="3"/>
        <charset val="128"/>
      </rPr>
      <t>回答してください。</t>
    </r>
    <rPh sb="0" eb="2">
      <t>イカ</t>
    </rPh>
    <rPh sb="4" eb="7">
      <t>リジカイ</t>
    </rPh>
    <rPh sb="8" eb="12">
      <t>ヒョウギインカイ</t>
    </rPh>
    <rPh sb="13" eb="15">
      <t>セッチ</t>
    </rPh>
    <rPh sb="19" eb="21">
      <t>バアイ</t>
    </rPh>
    <rPh sb="23" eb="25">
      <t>カイトウ</t>
    </rPh>
    <phoneticPr fontId="17"/>
  </si>
  <si>
    <r>
      <t>以下は、</t>
    </r>
    <r>
      <rPr>
        <b/>
        <u/>
        <sz val="10"/>
        <rFont val="Meiryo UI"/>
        <family val="3"/>
        <charset val="128"/>
      </rPr>
      <t>雇用を行っている場合のみ</t>
    </r>
    <r>
      <rPr>
        <sz val="10"/>
        <rFont val="Meiryo UI"/>
        <family val="3"/>
        <charset val="128"/>
      </rPr>
      <t>回答してください。</t>
    </r>
    <rPh sb="0" eb="2">
      <t>イカ</t>
    </rPh>
    <rPh sb="4" eb="6">
      <t>コヨウ</t>
    </rPh>
    <rPh sb="7" eb="8">
      <t>オコナ</t>
    </rPh>
    <rPh sb="12" eb="14">
      <t>バアイ</t>
    </rPh>
    <rPh sb="16" eb="18">
      <t>カイトウ</t>
    </rPh>
    <phoneticPr fontId="15"/>
  </si>
  <si>
    <r>
      <t>（「はい」の場合）労働条件の明示の方法</t>
    </r>
    <r>
      <rPr>
        <sz val="9"/>
        <rFont val="Meiryo UI"/>
        <family val="3"/>
        <charset val="128"/>
      </rPr>
      <t>（契約書、その他）</t>
    </r>
    <rPh sb="9" eb="13">
      <t>ロウドウジョウケン</t>
    </rPh>
    <rPh sb="14" eb="16">
      <t>メイジ</t>
    </rPh>
    <rPh sb="17" eb="19">
      <t>ホウホウ</t>
    </rPh>
    <rPh sb="20" eb="23">
      <t>ケイヤクショ</t>
    </rPh>
    <rPh sb="26" eb="27">
      <t>タ</t>
    </rPh>
    <phoneticPr fontId="17"/>
  </si>
  <si>
    <t>（「はい」の場合）労働条件の明示の方法（契約書、その他）</t>
    <rPh sb="9" eb="13">
      <t>ロウドウジョウケン</t>
    </rPh>
    <rPh sb="14" eb="16">
      <t>メイジ</t>
    </rPh>
    <rPh sb="17" eb="19">
      <t>ホウホウ</t>
    </rPh>
    <rPh sb="20" eb="23">
      <t>ケイヤクショ</t>
    </rPh>
    <rPh sb="26" eb="27">
      <t>タ</t>
    </rPh>
    <phoneticPr fontId="17"/>
  </si>
  <si>
    <t>主な受賞歴
（団体・個人）</t>
    <rPh sb="0" eb="1">
      <t>オモ</t>
    </rPh>
    <rPh sb="2" eb="4">
      <t>ジュショウ</t>
    </rPh>
    <rPh sb="4" eb="5">
      <t>レキ</t>
    </rPh>
    <rPh sb="7" eb="9">
      <t>ダンタイ</t>
    </rPh>
    <rPh sb="10" eb="12">
      <t>コジン</t>
    </rPh>
    <phoneticPr fontId="15"/>
  </si>
  <si>
    <t>財務状況
（単位：千円）</t>
    <rPh sb="6" eb="8">
      <t>タンイ</t>
    </rPh>
    <rPh sb="9" eb="11">
      <t>センエン</t>
    </rPh>
    <phoneticPr fontId="16"/>
  </si>
  <si>
    <t>【創造団体（又は統括団体）概要】</t>
    <rPh sb="1" eb="3">
      <t>ソウゾウ</t>
    </rPh>
    <rPh sb="3" eb="5">
      <t>ダンタイ</t>
    </rPh>
    <rPh sb="6" eb="7">
      <t>マタ</t>
    </rPh>
    <rPh sb="8" eb="10">
      <t>トウカツ</t>
    </rPh>
    <rPh sb="10" eb="12">
      <t>ダンタイ</t>
    </rPh>
    <phoneticPr fontId="12"/>
  </si>
  <si>
    <t>※Ａ４判２枚に収まるように作成してください。</t>
  </si>
  <si>
    <t>組織</t>
    <phoneticPr fontId="12"/>
  </si>
  <si>
    <t>役職員</t>
    <phoneticPr fontId="12"/>
  </si>
  <si>
    <t>団体の運営目的・使命</t>
    <rPh sb="3" eb="5">
      <t>ウンエイ</t>
    </rPh>
    <rPh sb="5" eb="7">
      <t>モクテキ</t>
    </rPh>
    <rPh sb="8" eb="10">
      <t>シメイ</t>
    </rPh>
    <phoneticPr fontId="15"/>
  </si>
  <si>
    <t>団体の中長期的な目標・計画</t>
    <rPh sb="0" eb="2">
      <t>ダンタイ</t>
    </rPh>
    <rPh sb="3" eb="6">
      <t>チュウチョウキ</t>
    </rPh>
    <rPh sb="6" eb="7">
      <t>テキ</t>
    </rPh>
    <rPh sb="8" eb="10">
      <t>モクヒョウ</t>
    </rPh>
    <rPh sb="11" eb="13">
      <t>ケイカク</t>
    </rPh>
    <phoneticPr fontId="15"/>
  </si>
  <si>
    <t>活動実績</t>
  </si>
  <si>
    <t>令和4年12月～令和7年12月の国内における活動実績（開催済みの公演や諸活動）を記入してください。</t>
    <rPh sb="35" eb="38">
      <t>ショカツドウ</t>
    </rPh>
    <phoneticPr fontId="12"/>
  </si>
  <si>
    <t>（　　　　　　　　　　　　　　　　　　　　　　　　）</t>
    <phoneticPr fontId="12"/>
  </si>
  <si>
    <r>
      <t>【初年度（令和８年度）活動一覧】</t>
    </r>
    <r>
      <rPr>
        <b/>
        <sz val="10"/>
        <color theme="1"/>
        <rFont val="Meiryo UI"/>
        <family val="3"/>
        <charset val="128"/>
      </rPr>
      <t xml:space="preserve"> </t>
    </r>
    <r>
      <rPr>
        <sz val="14"/>
        <color rgb="FFFF0000"/>
        <rFont val="Meiryo UI"/>
        <family val="3"/>
        <charset val="128"/>
      </rPr>
      <t>※入力不要</t>
    </r>
    <rPh sb="1" eb="4">
      <t>ショネンド</t>
    </rPh>
    <rPh sb="5" eb="7">
      <t>レイワ</t>
    </rPh>
    <rPh sb="8" eb="10">
      <t>ネンド</t>
    </rPh>
    <rPh sb="11" eb="13">
      <t>カツドウ</t>
    </rPh>
    <rPh sb="13" eb="15">
      <t>イチラン</t>
    </rPh>
    <rPh sb="18" eb="22">
      <t>ニュウリョクフヨウ</t>
    </rPh>
    <phoneticPr fontId="12"/>
  </si>
  <si>
    <t>指定管理等の状況：</t>
    <rPh sb="0" eb="2">
      <t>シテイ</t>
    </rPh>
    <rPh sb="2" eb="4">
      <t>カンリ</t>
    </rPh>
    <rPh sb="4" eb="5">
      <t>ナド</t>
    </rPh>
    <rPh sb="6" eb="8">
      <t>ジョウキョウ</t>
    </rPh>
    <phoneticPr fontId="12"/>
  </si>
  <si>
    <t>※公立の劇場・音楽堂等で直営の場合は「有」を選択してください。</t>
    <phoneticPr fontId="17"/>
  </si>
  <si>
    <t xml:space="preserve"> 　  給与　　　  出演料　　　　 稽古料　　　　</t>
    <rPh sb="4" eb="6">
      <t>キュウヨ</t>
    </rPh>
    <rPh sb="11" eb="13">
      <t>シュツエン</t>
    </rPh>
    <rPh sb="13" eb="14">
      <t>リョウ</t>
    </rPh>
    <rPh sb="19" eb="22">
      <t>ケイコリョウ</t>
    </rPh>
    <phoneticPr fontId="15"/>
  </si>
  <si>
    <t>担当者
電話番号</t>
    <phoneticPr fontId="12"/>
  </si>
  <si>
    <t>担当者
E-mail</t>
    <phoneticPr fontId="12"/>
  </si>
  <si>
    <t>過去３か年の「舞台芸術等総合支援事業（公演創造活動）ないしは(全国キャラバン)」の採択実績</t>
    <rPh sb="0" eb="2">
      <t>カコ</t>
    </rPh>
    <rPh sb="4" eb="5">
      <t>ネン</t>
    </rPh>
    <rPh sb="7" eb="9">
      <t>ブタイ</t>
    </rPh>
    <rPh sb="9" eb="11">
      <t>ゲイジュツ</t>
    </rPh>
    <rPh sb="11" eb="12">
      <t>ナド</t>
    </rPh>
    <rPh sb="12" eb="14">
      <t>ソウゴウ</t>
    </rPh>
    <rPh sb="14" eb="18">
      <t>シエンジギョウ</t>
    </rPh>
    <rPh sb="19" eb="21">
      <t>コウエン</t>
    </rPh>
    <rPh sb="21" eb="23">
      <t>ソウゾウ</t>
    </rPh>
    <rPh sb="23" eb="25">
      <t>カツドウサイタクジッセキ</t>
    </rPh>
    <phoneticPr fontId="12"/>
  </si>
  <si>
    <t>活動名、事業名</t>
    <rPh sb="0" eb="3">
      <t>カツドウメイ</t>
    </rPh>
    <rPh sb="4" eb="7">
      <t>ジギョウメイ</t>
    </rPh>
    <phoneticPr fontId="12"/>
  </si>
  <si>
    <t>※３年間の取り組みについて記載してください。</t>
    <phoneticPr fontId="12"/>
  </si>
  <si>
    <r>
      <rPr>
        <b/>
        <sz val="6"/>
        <rFont val="Meiryo UI"/>
        <family val="3"/>
        <charset val="128"/>
      </rPr>
      <t xml:space="preserve">消費税等仕入れ控除額計（C）
</t>
    </r>
    <r>
      <rPr>
        <sz val="6"/>
        <rFont val="Meiryo UI"/>
        <family val="3"/>
        <charset val="128"/>
      </rPr>
      <t>（課税事業者の場合は（小計(A)ー課税対象外経費）×10/110、課税事業者以外の場合は０）</t>
    </r>
    <rPh sb="0" eb="3">
      <t>ショウヒゼイ</t>
    </rPh>
    <rPh sb="3" eb="4">
      <t>トウ</t>
    </rPh>
    <rPh sb="4" eb="6">
      <t>シイ</t>
    </rPh>
    <rPh sb="7" eb="10">
      <t>コウジョガク</t>
    </rPh>
    <rPh sb="10" eb="11">
      <t>ケイ</t>
    </rPh>
    <rPh sb="16" eb="18">
      <t>カゼイ</t>
    </rPh>
    <rPh sb="18" eb="21">
      <t>ジギョウシャ</t>
    </rPh>
    <rPh sb="22" eb="24">
      <t>バアイ</t>
    </rPh>
    <rPh sb="26" eb="28">
      <t>ショウケイ</t>
    </rPh>
    <rPh sb="32" eb="34">
      <t>カゼイ</t>
    </rPh>
    <rPh sb="34" eb="37">
      <t>タイショウガイ</t>
    </rPh>
    <rPh sb="37" eb="39">
      <t>ケイヒ</t>
    </rPh>
    <rPh sb="48" eb="50">
      <t>カゼイ</t>
    </rPh>
    <rPh sb="50" eb="53">
      <t>ジギョウシャ</t>
    </rPh>
    <rPh sb="53" eb="55">
      <t>イガイ</t>
    </rPh>
    <rPh sb="56" eb="58">
      <t>バアイ</t>
    </rPh>
    <phoneticPr fontId="15"/>
  </si>
  <si>
    <t>助成対象経費（D）
（小計(A)ー消費税仕入れ控除税額計(C)）</t>
    <rPh sb="0" eb="6">
      <t>ジョセイタイショウケイヒ</t>
    </rPh>
    <rPh sb="11" eb="13">
      <t>ショウケイ</t>
    </rPh>
    <rPh sb="17" eb="20">
      <t>ショウヒゼイ</t>
    </rPh>
    <rPh sb="20" eb="22">
      <t>シイ</t>
    </rPh>
    <rPh sb="23" eb="27">
      <t>コウジョゼイガク</t>
    </rPh>
    <rPh sb="27" eb="28">
      <t>ケイ</t>
    </rPh>
    <phoneticPr fontId="15"/>
  </si>
  <si>
    <t>※　（１）から（９）については、活動実現に向けた３年間の活動計画（令和８年度～１０年度）の概要を、審査基準のうち 
　　（実現可能性、持続可能性）、（社会性、経済性、地域性）、（多様性とアクセシビリティ）を踏まえて、簡潔に記述してください。
※　応募予定に関わらず、事業実現に向けて不可欠な活動について、各審査基準を踏まえて記述してください。
※　（１）については、構想、ビジョンを図で表すことも可能です。</t>
    <rPh sb="16" eb="18">
      <t>カツドウ</t>
    </rPh>
    <rPh sb="18" eb="20">
      <t>ジツゲン</t>
    </rPh>
    <rPh sb="21" eb="22">
      <t>ム</t>
    </rPh>
    <rPh sb="25" eb="27">
      <t>ネンカン</t>
    </rPh>
    <rPh sb="28" eb="30">
      <t>カツドウ</t>
    </rPh>
    <rPh sb="45" eb="47">
      <t>ガイヨウ</t>
    </rPh>
    <rPh sb="61" eb="66">
      <t>ジツゲンカノウセイ</t>
    </rPh>
    <rPh sb="67" eb="69">
      <t>ジゾク</t>
    </rPh>
    <rPh sb="69" eb="72">
      <t>カノウセイ</t>
    </rPh>
    <rPh sb="75" eb="78">
      <t>シャカイセイ</t>
    </rPh>
    <rPh sb="79" eb="82">
      <t>ケイザイセイ</t>
    </rPh>
    <rPh sb="103" eb="104">
      <t>フ</t>
    </rPh>
    <rPh sb="108" eb="110">
      <t>カンケツ</t>
    </rPh>
    <rPh sb="123" eb="125">
      <t>オウボ</t>
    </rPh>
    <rPh sb="125" eb="127">
      <t>ヨテイ</t>
    </rPh>
    <rPh sb="128" eb="129">
      <t>カカ</t>
    </rPh>
    <rPh sb="133" eb="135">
      <t>ジギョウ</t>
    </rPh>
    <rPh sb="145" eb="147">
      <t>カツドウ</t>
    </rPh>
    <rPh sb="183" eb="185">
      <t>コウソウ</t>
    </rPh>
    <rPh sb="191" eb="192">
      <t>ズ</t>
    </rPh>
    <rPh sb="193" eb="194">
      <t>アラワ</t>
    </rPh>
    <rPh sb="198" eb="200">
      <t>カノウ</t>
    </rPh>
    <phoneticPr fontId="17"/>
  </si>
  <si>
    <t>※　令和８年度から１０年度の３年計画のうち令和９年度の事業計画の概要と予算計画を具体的に記述してください。構想、ビジョンを図で表すことも可能です。</t>
    <rPh sb="35" eb="39">
      <t>ヨサンケイカク</t>
    </rPh>
    <phoneticPr fontId="12"/>
  </si>
  <si>
    <t>※　令和８年度から１０年度の３年計画のうち令和１０年度の事業計画の概要と予算計画を具体的に記述してください。構想、ビジョンを図で表すことも可能です。</t>
    <rPh sb="36" eb="38">
      <t>ヨサン</t>
    </rPh>
    <rPh sb="38" eb="40">
      <t>ケイカク</t>
    </rPh>
    <phoneticPr fontId="12"/>
  </si>
  <si>
    <t>※　令和１１年度以降の助成期間終了後の予定、計画を記述してください。構想、ビジョンを図で表すことも可能です。</t>
    <phoneticPr fontId="12"/>
  </si>
  <si>
    <t>※Ａ４判２枚以内に収まるように作成してください。</t>
    <rPh sb="6" eb="8">
      <t>イナイ</t>
    </rPh>
    <phoneticPr fontId="12"/>
  </si>
  <si>
    <t>※（２）から（９）をＡ４判２枚以内に収まるように作成してください。</t>
    <rPh sb="15" eb="17">
      <t>イナイ</t>
    </rPh>
    <phoneticPr fontId="12"/>
  </si>
  <si>
    <t>※（１）については、Ａ４版２枚以内に収まるように作成してください。</t>
    <rPh sb="15" eb="17">
      <t>イナイ</t>
    </rPh>
    <phoneticPr fontId="12"/>
  </si>
  <si>
    <t>※Ａ４版３枚以内に収まるように作成してください。</t>
    <rPh sb="3" eb="4">
      <t>バン</t>
    </rPh>
    <rPh sb="6" eb="8">
      <t>イナイ</t>
    </rPh>
    <phoneticPr fontId="15"/>
  </si>
  <si>
    <t>※Ａ４版２枚以内に収まるように作成してください。</t>
    <rPh sb="3" eb="4">
      <t>バン</t>
    </rPh>
    <rPh sb="6" eb="8">
      <t>イナイ</t>
    </rPh>
    <phoneticPr fontId="15"/>
  </si>
  <si>
    <t>助成金要望額</t>
    <rPh sb="0" eb="3">
      <t>ジョセイキン</t>
    </rPh>
    <rPh sb="3" eb="5">
      <t>ヨウボウ</t>
    </rPh>
    <rPh sb="5" eb="6">
      <t>ガク</t>
    </rPh>
    <phoneticPr fontId="12"/>
  </si>
  <si>
    <t>助成金要望額</t>
    <rPh sb="0" eb="3">
      <t>ジョセイキン</t>
    </rPh>
    <rPh sb="3" eb="6">
      <t>ヨウボウガク</t>
    </rPh>
    <phoneticPr fontId="15"/>
  </si>
  <si>
    <t>助成金要望額の上限</t>
    <rPh sb="0" eb="3">
      <t>ジョセイキン</t>
    </rPh>
    <rPh sb="3" eb="5">
      <t>ヨウボウ</t>
    </rPh>
    <rPh sb="5" eb="6">
      <t>ガク</t>
    </rPh>
    <rPh sb="7" eb="9">
      <t>ジョウゲン</t>
    </rPh>
    <phoneticPr fontId="15"/>
  </si>
  <si>
    <t>助成期間終了後の予定、計画</t>
    <rPh sb="11" eb="13">
      <t>ケイカク</t>
    </rPh>
    <phoneticPr fontId="12"/>
  </si>
  <si>
    <t>申請日</t>
    <rPh sb="0" eb="3">
      <t>シンセイビ</t>
    </rPh>
    <phoneticPr fontId="12"/>
  </si>
  <si>
    <t>上限額</t>
    <rPh sb="0" eb="3">
      <t>ジョウゲンガク</t>
    </rPh>
    <phoneticPr fontId="12"/>
  </si>
  <si>
    <t>令和　　年　　月　　日</t>
    <rPh sb="0" eb="2">
      <t>レイワ</t>
    </rPh>
    <rPh sb="4" eb="5">
      <t>ネン</t>
    </rPh>
    <rPh sb="7" eb="8">
      <t>ガツ</t>
    </rPh>
    <rPh sb="10" eb="11">
      <t>ニチ</t>
    </rPh>
    <phoneticPr fontId="12"/>
  </si>
  <si>
    <t>活動名</t>
    <rPh sb="0" eb="3">
      <t>カツドウメイ</t>
    </rPh>
    <phoneticPr fontId="12"/>
  </si>
  <si>
    <r>
      <t xml:space="preserve"> 　  　 給与  　　　　出演料  　　　　稽古料  　　　</t>
    </r>
    <r>
      <rPr>
        <sz val="9"/>
        <rFont val="Meiryo UI"/>
        <family val="3"/>
        <charset val="128"/>
      </rPr>
      <t>報酬等</t>
    </r>
    <rPh sb="6" eb="8">
      <t>キュウヨ</t>
    </rPh>
    <rPh sb="14" eb="16">
      <t>シュツエン</t>
    </rPh>
    <rPh sb="16" eb="17">
      <t>リョウケイコリョウホウシュウトウ</t>
    </rPh>
    <rPh sb="31" eb="33">
      <t>ホウシュウ</t>
    </rPh>
    <phoneticPr fontId="15"/>
  </si>
  <si>
    <t>（道府県、市区町村を記載）</t>
    <phoneticPr fontId="12"/>
  </si>
  <si>
    <r>
      <t xml:space="preserve">入場者・参加者数
</t>
    </r>
    <r>
      <rPr>
        <sz val="6"/>
        <rFont val="Meiryo UI"/>
        <family val="3"/>
        <charset val="128"/>
      </rPr>
      <t>※複数回公演の場合のべ人数</t>
    </r>
    <rPh sb="0" eb="2">
      <t>ニュウジョウ</t>
    </rPh>
    <rPh sb="2" eb="3">
      <t>シャ</t>
    </rPh>
    <rPh sb="4" eb="7">
      <t>サンカシャ</t>
    </rPh>
    <rPh sb="7" eb="8">
      <t>スウ</t>
    </rPh>
    <rPh sb="10" eb="13">
      <t>フクスウカイ</t>
    </rPh>
    <rPh sb="13" eb="15">
      <t>コウエン</t>
    </rPh>
    <rPh sb="16" eb="18">
      <t>バアイ</t>
    </rPh>
    <rPh sb="20" eb="22">
      <t>ニンズウ</t>
    </rPh>
    <phoneticPr fontId="12"/>
  </si>
  <si>
    <t>諸-14</t>
    <rPh sb="0" eb="1">
      <t>ショ</t>
    </rPh>
    <phoneticPr fontId="17"/>
  </si>
  <si>
    <t>諸-15</t>
    <rPh sb="0" eb="1">
      <t>ショ</t>
    </rPh>
    <phoneticPr fontId="17"/>
  </si>
  <si>
    <t xml:space="preserve">         報酬等（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</si>
</sst>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0_ "/>
    <numFmt numFmtId="180" formatCode="#,##0_);\(#,##0\)"/>
    <numFmt numFmtId="181" formatCode="0.0%"/>
    <numFmt numFmtId="182" formatCode="[&lt;=999]000;[&lt;=9999]000\-00;000\-0000"/>
    <numFmt numFmtId="183" formatCode="yyyy&quot;年&quot;m&quot;月&quot;d&quot;日&quot;;@"/>
    <numFmt numFmtId="184" formatCode="#,##0&quot;回&quot;"/>
    <numFmt numFmtId="185" formatCode="#,##0&quot;人&quot;"/>
    <numFmt numFmtId="186" formatCode="#,##0&quot;日&quot;"/>
    <numFmt numFmtId="187" formatCode="#,##0&quot;件&quot;"/>
    <numFmt numFmtId="188" formatCode="#,##0&quot;席&quot;"/>
    <numFmt numFmtId="189" formatCode="#,##0&quot;㎡&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Times New Roman"/>
      <family val="1"/>
    </font>
    <font>
      <sz val="6"/>
      <name val="ＭＳ Ｐゴシック"/>
      <family val="3"/>
      <charset val="128"/>
      <scheme val="minor"/>
    </font>
    <font>
      <sz val="6"/>
      <name val="游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2"/>
      <scheme val="minor"/>
    </font>
    <font>
      <sz val="11"/>
      <color indexed="8"/>
      <name val="ＭＳ Ｐゴシック"/>
      <family val="3"/>
      <charset val="128"/>
    </font>
    <font>
      <u/>
      <sz val="11"/>
      <color theme="10"/>
      <name val="ＭＳ Ｐゴシック"/>
      <family val="3"/>
      <charset val="128"/>
      <scheme val="minor"/>
    </font>
    <font>
      <sz val="14"/>
      <name val="ＭＳ Ｐゴシック"/>
      <family val="3"/>
      <charset val="128"/>
      <scheme val="minor"/>
    </font>
    <font>
      <sz val="24"/>
      <name val="ＭＳ Ｐゴシック"/>
      <family val="3"/>
      <charset val="128"/>
      <scheme val="minor"/>
    </font>
    <font>
      <sz val="16"/>
      <name val="ＭＳ Ｐゴシック"/>
      <family val="3"/>
      <charset val="128"/>
      <scheme val="minor"/>
    </font>
    <font>
      <sz val="11"/>
      <name val="ＭＳ Ｐゴシック"/>
      <family val="3"/>
      <charset val="128"/>
      <scheme val="minor"/>
    </font>
    <font>
      <sz val="18"/>
      <name val="ＭＳ Ｐゴシック"/>
      <family val="3"/>
      <charset val="128"/>
      <scheme val="minor"/>
    </font>
    <font>
      <sz val="20"/>
      <name val="ＭＳ Ｐゴシック"/>
      <family val="3"/>
      <charset val="128"/>
      <scheme val="minor"/>
    </font>
    <font>
      <sz val="22"/>
      <name val="ＭＳ Ｐゴシック"/>
      <family val="3"/>
      <charset val="128"/>
      <scheme val="minor"/>
    </font>
    <font>
      <sz val="15"/>
      <name val="ＭＳ Ｐゴシック"/>
      <family val="3"/>
      <charset val="128"/>
      <scheme val="minor"/>
    </font>
    <font>
      <b/>
      <sz val="14"/>
      <color theme="1"/>
      <name val="Meiryo UI"/>
      <family val="3"/>
      <charset val="128"/>
    </font>
    <font>
      <sz val="10"/>
      <color theme="1"/>
      <name val="Meiryo UI"/>
      <family val="3"/>
      <charset val="128"/>
    </font>
    <font>
      <sz val="10"/>
      <name val="Meiryo UI"/>
      <family val="3"/>
      <charset val="128"/>
    </font>
    <font>
      <b/>
      <sz val="16"/>
      <name val="Meiryo UI"/>
      <family val="3"/>
      <charset val="128"/>
    </font>
    <font>
      <b/>
      <sz val="10"/>
      <name val="Meiryo UI"/>
      <family val="3"/>
      <charset val="128"/>
    </font>
    <font>
      <sz val="12"/>
      <name val="Meiryo UI"/>
      <family val="3"/>
      <charset val="128"/>
    </font>
    <font>
      <sz val="12"/>
      <color theme="1"/>
      <name val="Meiryo UI"/>
      <family val="3"/>
      <charset val="128"/>
    </font>
    <font>
      <b/>
      <sz val="10"/>
      <color theme="1"/>
      <name val="Meiryo UI"/>
      <family val="3"/>
      <charset val="128"/>
    </font>
    <font>
      <b/>
      <sz val="16"/>
      <color theme="1"/>
      <name val="Meiryo UI"/>
      <family val="3"/>
      <charset val="128"/>
    </font>
    <font>
      <sz val="11"/>
      <color theme="1"/>
      <name val="Meiryo UI"/>
      <family val="3"/>
      <charset val="128"/>
    </font>
    <font>
      <sz val="9"/>
      <color theme="1"/>
      <name val="Meiryo UI"/>
      <family val="3"/>
      <charset val="128"/>
    </font>
    <font>
      <b/>
      <sz val="12"/>
      <color theme="1"/>
      <name val="Meiryo UI"/>
      <family val="3"/>
      <charset val="128"/>
    </font>
    <font>
      <sz val="14"/>
      <color theme="1"/>
      <name val="Meiryo UI"/>
      <family val="3"/>
      <charset val="128"/>
    </font>
    <font>
      <sz val="11"/>
      <name val="Meiryo UI"/>
      <family val="3"/>
      <charset val="128"/>
    </font>
    <font>
      <sz val="9"/>
      <name val="Meiryo UI"/>
      <family val="3"/>
      <charset val="128"/>
    </font>
    <font>
      <b/>
      <sz val="12"/>
      <name val="Meiryo UI"/>
      <family val="3"/>
      <charset val="128"/>
    </font>
    <font>
      <sz val="8"/>
      <name val="Meiryo UI"/>
      <family val="3"/>
      <charset val="128"/>
    </font>
    <font>
      <b/>
      <sz val="8"/>
      <name val="Meiryo UI"/>
      <family val="3"/>
      <charset val="128"/>
    </font>
    <font>
      <b/>
      <sz val="11"/>
      <name val="Meiryo UI"/>
      <family val="3"/>
      <charset val="128"/>
    </font>
    <font>
      <sz val="20"/>
      <name val="Meiryo UI"/>
      <family val="3"/>
      <charset val="128"/>
    </font>
    <font>
      <sz val="8"/>
      <color theme="1"/>
      <name val="Meiryo UI"/>
      <family val="3"/>
      <charset val="128"/>
    </font>
    <font>
      <sz val="14"/>
      <name val="Meiryo UI"/>
      <family val="3"/>
      <charset val="128"/>
    </font>
    <font>
      <sz val="16"/>
      <name val="Meiryo UI"/>
      <family val="3"/>
      <charset val="128"/>
    </font>
    <font>
      <b/>
      <sz val="14"/>
      <name val="Meiryo UI"/>
      <family val="3"/>
      <charset val="128"/>
    </font>
    <font>
      <b/>
      <u/>
      <sz val="10"/>
      <name val="Meiryo UI"/>
      <family val="3"/>
      <charset val="128"/>
    </font>
    <font>
      <b/>
      <u/>
      <sz val="11"/>
      <name val="Meiryo UI"/>
      <family val="3"/>
      <charset val="128"/>
    </font>
    <font>
      <sz val="14"/>
      <color rgb="FFFF0000"/>
      <name val="Meiryo UI"/>
      <family val="3"/>
      <charset val="128"/>
    </font>
    <font>
      <u/>
      <sz val="11"/>
      <color theme="10"/>
      <name val="ＭＳ Ｐゴシック"/>
      <family val="3"/>
      <charset val="128"/>
    </font>
    <font>
      <b/>
      <sz val="9"/>
      <name val="Meiryo UI"/>
      <family val="3"/>
      <charset val="128"/>
    </font>
    <font>
      <sz val="6"/>
      <name val="Meiryo UI"/>
      <family val="3"/>
      <charset val="128"/>
    </font>
    <font>
      <b/>
      <sz val="6"/>
      <name val="Meiryo UI"/>
      <family val="3"/>
      <charset val="128"/>
    </font>
    <font>
      <strike/>
      <sz val="12"/>
      <name val="Meiryo UI"/>
      <family val="3"/>
      <charset val="128"/>
    </font>
    <font>
      <b/>
      <sz val="24"/>
      <name val="Meiryo UI"/>
      <family val="3"/>
      <charset val="128"/>
    </font>
    <font>
      <sz val="22"/>
      <name val="ＭＳ Ｐゴシック"/>
      <family val="3"/>
      <charset val="128"/>
    </font>
  </fonts>
  <fills count="1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rgb="FFEAEAEA"/>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CFFFF"/>
        <bgColor indexed="64"/>
      </patternFill>
    </fill>
  </fills>
  <borders count="19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style="thin">
        <color indexed="64"/>
      </left>
      <right/>
      <top/>
      <bottom style="hair">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style="medium">
        <color indexed="64"/>
      </right>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style="hair">
        <color indexed="64"/>
      </right>
      <top style="thin">
        <color indexed="64"/>
      </top>
      <bottom style="medium">
        <color indexed="64"/>
      </bottom>
      <diagonal/>
    </border>
    <border>
      <left/>
      <right/>
      <top style="dotted">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medium">
        <color indexed="64"/>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hair">
        <color indexed="64"/>
      </bottom>
      <diagonal/>
    </border>
    <border>
      <left/>
      <right style="medium">
        <color indexed="64"/>
      </right>
      <top style="hair">
        <color indexed="64"/>
      </top>
      <bottom/>
      <diagonal/>
    </border>
    <border>
      <left/>
      <right style="medium">
        <color indexed="64"/>
      </right>
      <top style="double">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hair">
        <color indexed="64"/>
      </bottom>
      <diagonal/>
    </border>
    <border>
      <left/>
      <right style="medium">
        <color indexed="64"/>
      </right>
      <top style="double">
        <color indexed="64"/>
      </top>
      <bottom style="thin">
        <color indexed="64"/>
      </bottom>
      <diagonal/>
    </border>
    <border>
      <left style="hair">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auto="1"/>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double">
        <color auto="1"/>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auto="1"/>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35">
    <xf numFmtId="0" fontId="0" fillId="0" borderId="0">
      <alignment vertical="center"/>
    </xf>
    <xf numFmtId="38" fontId="11" fillId="0" borderId="0" applyFont="0" applyFill="0" applyBorder="0" applyAlignment="0" applyProtection="0"/>
    <xf numFmtId="0" fontId="13" fillId="0" borderId="0">
      <alignment vertical="center"/>
    </xf>
    <xf numFmtId="0" fontId="11" fillId="0" borderId="0"/>
    <xf numFmtId="0" fontId="14" fillId="0" borderId="0"/>
    <xf numFmtId="0" fontId="10" fillId="0" borderId="0">
      <alignment vertical="center"/>
    </xf>
    <xf numFmtId="38" fontId="13" fillId="0" borderId="0" applyFont="0" applyFill="0" applyBorder="0" applyAlignment="0" applyProtection="0">
      <alignment vertical="center"/>
    </xf>
    <xf numFmtId="0" fontId="9" fillId="0" borderId="0">
      <alignment vertical="center"/>
    </xf>
    <xf numFmtId="0" fontId="18" fillId="0" borderId="0"/>
    <xf numFmtId="0" fontId="13" fillId="0" borderId="0">
      <alignment vertical="center"/>
    </xf>
    <xf numFmtId="0" fontId="19" fillId="0" borderId="0" applyNumberFormat="0" applyFill="0" applyBorder="0" applyAlignment="0" applyProtection="0"/>
    <xf numFmtId="38" fontId="13" fillId="0" borderId="0" applyFont="0" applyFill="0" applyBorder="0" applyAlignment="0" applyProtection="0">
      <alignment vertical="center"/>
    </xf>
    <xf numFmtId="38" fontId="18"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1" fillId="0" borderId="0">
      <alignment vertical="center"/>
    </xf>
    <xf numFmtId="0" fontId="6" fillId="0" borderId="0">
      <alignment vertical="center"/>
    </xf>
    <xf numFmtId="0" fontId="6" fillId="0" borderId="0">
      <alignment vertical="center"/>
    </xf>
    <xf numFmtId="38" fontId="20" fillId="0" borderId="0" applyFill="0" applyBorder="0" applyAlignment="0" applyProtection="0">
      <alignment vertical="center"/>
    </xf>
    <xf numFmtId="0" fontId="5" fillId="0" borderId="0">
      <alignment vertical="center"/>
    </xf>
    <xf numFmtId="0" fontId="21" fillId="0" borderId="0" applyNumberForma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11" fillId="0" borderId="0"/>
    <xf numFmtId="9" fontId="20" fillId="0" borderId="0" applyFont="0" applyFill="0" applyBorder="0" applyAlignment="0" applyProtection="0">
      <alignment vertical="center"/>
    </xf>
    <xf numFmtId="0" fontId="11" fillId="0" borderId="0"/>
    <xf numFmtId="0" fontId="1" fillId="0" borderId="0">
      <alignment vertical="center"/>
    </xf>
    <xf numFmtId="0" fontId="57" fillId="0" borderId="0" applyNumberFormat="0" applyFill="0" applyBorder="0" applyAlignment="0" applyProtection="0">
      <alignment vertical="center"/>
    </xf>
  </cellStyleXfs>
  <cellXfs count="1208">
    <xf numFmtId="0" fontId="0" fillId="0" borderId="0" xfId="0">
      <alignment vertical="center"/>
    </xf>
    <xf numFmtId="0" fontId="25" fillId="0" borderId="0" xfId="8" applyFont="1" applyAlignment="1">
      <alignment vertical="center"/>
    </xf>
    <xf numFmtId="0" fontId="27" fillId="0" borderId="0" xfId="8" applyFont="1" applyAlignment="1">
      <alignment vertical="center"/>
    </xf>
    <xf numFmtId="0" fontId="23" fillId="0" borderId="0" xfId="8" applyFont="1" applyAlignment="1">
      <alignment vertical="center"/>
    </xf>
    <xf numFmtId="0" fontId="23" fillId="0" borderId="0" xfId="8" applyFont="1" applyAlignment="1">
      <alignment horizontal="center" vertical="top" wrapText="1"/>
    </xf>
    <xf numFmtId="0" fontId="23" fillId="0" borderId="0" xfId="8" applyFont="1" applyAlignment="1">
      <alignment horizontal="center" vertical="top"/>
    </xf>
    <xf numFmtId="0" fontId="23" fillId="0" borderId="0" xfId="8" applyFont="1" applyAlignment="1">
      <alignment vertical="top"/>
    </xf>
    <xf numFmtId="0" fontId="29" fillId="0" borderId="0" xfId="8" applyFont="1" applyAlignment="1">
      <alignment horizontal="right" vertical="center" wrapText="1"/>
    </xf>
    <xf numFmtId="0" fontId="26" fillId="0" borderId="0" xfId="8" applyFont="1" applyAlignment="1">
      <alignment horizontal="left" vertical="center" shrinkToFit="1"/>
    </xf>
    <xf numFmtId="0" fontId="26" fillId="0" borderId="0" xfId="8" applyFont="1" applyAlignment="1">
      <alignment vertical="center"/>
    </xf>
    <xf numFmtId="0" fontId="27" fillId="6" borderId="113" xfId="2" applyFont="1" applyFill="1" applyBorder="1" applyAlignment="1">
      <alignment horizontal="center" vertical="center" wrapText="1"/>
    </xf>
    <xf numFmtId="0" fontId="27" fillId="6" borderId="114" xfId="2" applyFont="1" applyFill="1" applyBorder="1" applyAlignment="1">
      <alignment horizontal="center" vertical="center"/>
    </xf>
    <xf numFmtId="0" fontId="22" fillId="0" borderId="0" xfId="2" applyFont="1">
      <alignment vertical="center"/>
    </xf>
    <xf numFmtId="0" fontId="27" fillId="6" borderId="116" xfId="2" applyFont="1" applyFill="1" applyBorder="1" applyAlignment="1">
      <alignment horizontal="center" vertical="center" wrapText="1"/>
    </xf>
    <xf numFmtId="0" fontId="27" fillId="6" borderId="7" xfId="2" applyFont="1" applyFill="1" applyBorder="1" applyAlignment="1">
      <alignment horizontal="center" vertical="center" wrapText="1"/>
    </xf>
    <xf numFmtId="0" fontId="22" fillId="0" borderId="0" xfId="2" applyFont="1" applyAlignment="1">
      <alignment horizontal="left" vertical="center"/>
    </xf>
    <xf numFmtId="0" fontId="27" fillId="6" borderId="119" xfId="2" applyFont="1" applyFill="1" applyBorder="1" applyAlignment="1">
      <alignment horizontal="center" vertical="center" wrapText="1"/>
    </xf>
    <xf numFmtId="0" fontId="27" fillId="0" borderId="53" xfId="2" applyFont="1" applyBorder="1" applyAlignment="1">
      <alignment horizontal="center" vertical="center" wrapText="1"/>
    </xf>
    <xf numFmtId="49" fontId="27" fillId="0" borderId="53" xfId="2" applyNumberFormat="1" applyFont="1" applyBorder="1" applyAlignment="1">
      <alignment horizontal="left" vertical="center" wrapText="1"/>
    </xf>
    <xf numFmtId="0" fontId="27" fillId="0" borderId="53" xfId="2" applyFont="1" applyBorder="1" applyAlignment="1">
      <alignment horizontal="left" vertical="center" wrapText="1"/>
    </xf>
    <xf numFmtId="0" fontId="27" fillId="11" borderId="80" xfId="2" applyFont="1" applyFill="1" applyBorder="1" applyAlignment="1">
      <alignment horizontal="center" vertical="center" wrapText="1"/>
    </xf>
    <xf numFmtId="0" fontId="27" fillId="11" borderId="102" xfId="2" applyFont="1" applyFill="1" applyBorder="1" applyAlignment="1">
      <alignment horizontal="center" vertical="center" wrapText="1"/>
    </xf>
    <xf numFmtId="0" fontId="27" fillId="11" borderId="98" xfId="2" applyFont="1" applyFill="1" applyBorder="1" applyAlignment="1">
      <alignment horizontal="center" vertical="center" wrapText="1"/>
    </xf>
    <xf numFmtId="0" fontId="27" fillId="11" borderId="99" xfId="2" applyFont="1" applyFill="1" applyBorder="1" applyAlignment="1">
      <alignment horizontal="center" vertical="center" wrapText="1"/>
    </xf>
    <xf numFmtId="0" fontId="36" fillId="0" borderId="0" xfId="0" applyFont="1">
      <alignment vertical="center"/>
    </xf>
    <xf numFmtId="0" fontId="31" fillId="0" borderId="7" xfId="0" applyFont="1" applyBorder="1" applyAlignment="1">
      <alignment horizontal="center" vertical="center"/>
    </xf>
    <xf numFmtId="0" fontId="31" fillId="0" borderId="0" xfId="0" applyFont="1" applyAlignment="1">
      <alignment horizontal="center" vertical="center"/>
    </xf>
    <xf numFmtId="0" fontId="30" fillId="0" borderId="0" xfId="0" applyFont="1">
      <alignment vertical="center"/>
    </xf>
    <xf numFmtId="0" fontId="39" fillId="0" borderId="0" xfId="0" applyFont="1">
      <alignment vertical="center"/>
    </xf>
    <xf numFmtId="0" fontId="40" fillId="0" borderId="0" xfId="0" applyFont="1">
      <alignment vertical="center"/>
    </xf>
    <xf numFmtId="0" fontId="44" fillId="0" borderId="0" xfId="0" applyFont="1">
      <alignment vertical="center"/>
    </xf>
    <xf numFmtId="0" fontId="30" fillId="3" borderId="0" xfId="0" applyFont="1" applyFill="1">
      <alignment vertical="center"/>
    </xf>
    <xf numFmtId="0" fontId="38" fillId="3" borderId="7" xfId="0" applyFont="1" applyFill="1" applyBorder="1" applyAlignment="1">
      <alignment horizontal="center" vertical="center"/>
    </xf>
    <xf numFmtId="0" fontId="40" fillId="0" borderId="0" xfId="0" applyFont="1" applyAlignment="1">
      <alignment horizontal="right"/>
    </xf>
    <xf numFmtId="0" fontId="31" fillId="0" borderId="8" xfId="0" applyFont="1" applyBorder="1" applyAlignment="1">
      <alignment horizontal="center" vertical="center"/>
    </xf>
    <xf numFmtId="177" fontId="31" fillId="6" borderId="50" xfId="0" applyNumberFormat="1" applyFont="1" applyFill="1" applyBorder="1" applyAlignment="1">
      <alignment horizontal="right" vertical="center"/>
    </xf>
    <xf numFmtId="0" fontId="37" fillId="0" borderId="0" xfId="0" applyFont="1" applyAlignment="1">
      <alignment horizontal="center" vertical="center"/>
    </xf>
    <xf numFmtId="177" fontId="31" fillId="0" borderId="0" xfId="0" applyNumberFormat="1" applyFont="1" applyAlignment="1">
      <alignment horizontal="right" vertical="center"/>
    </xf>
    <xf numFmtId="3" fontId="40" fillId="0" borderId="0" xfId="0" applyNumberFormat="1" applyFont="1">
      <alignment vertical="center"/>
    </xf>
    <xf numFmtId="0" fontId="50"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left" vertical="top"/>
    </xf>
    <xf numFmtId="0" fontId="43" fillId="0" borderId="0" xfId="0" applyFont="1">
      <alignment vertical="center"/>
    </xf>
    <xf numFmtId="0" fontId="44" fillId="0" borderId="0" xfId="0" applyFont="1" applyAlignment="1">
      <alignment horizontal="left" vertical="center"/>
    </xf>
    <xf numFmtId="0" fontId="51" fillId="6" borderId="1" xfId="0" applyFont="1" applyFill="1" applyBorder="1">
      <alignment vertical="center"/>
    </xf>
    <xf numFmtId="0" fontId="52" fillId="0" borderId="7" xfId="0" applyFont="1" applyBorder="1" applyAlignment="1">
      <alignment horizontal="center" vertical="center"/>
    </xf>
    <xf numFmtId="0" fontId="53" fillId="0" borderId="0" xfId="0" applyFont="1">
      <alignment vertical="center"/>
    </xf>
    <xf numFmtId="0" fontId="32" fillId="0" borderId="0" xfId="0" applyFont="1">
      <alignment vertical="center"/>
    </xf>
    <xf numFmtId="0" fontId="31" fillId="0" borderId="12" xfId="0" applyFont="1" applyBorder="1" applyAlignment="1">
      <alignment horizontal="left" vertical="center" wrapText="1"/>
    </xf>
    <xf numFmtId="0" fontId="37" fillId="7" borderId="45" xfId="0" applyFont="1" applyFill="1" applyBorder="1" applyAlignment="1">
      <alignment horizontal="center" vertical="center" wrapText="1"/>
    </xf>
    <xf numFmtId="178" fontId="37" fillId="7" borderId="83" xfId="0" applyNumberFormat="1" applyFont="1" applyFill="1" applyBorder="1">
      <alignment vertical="center"/>
    </xf>
    <xf numFmtId="0" fontId="32" fillId="0" borderId="7" xfId="26" applyFont="1" applyBorder="1" applyAlignment="1" applyProtection="1">
      <alignment horizontal="center" vertical="center"/>
      <protection locked="0"/>
    </xf>
    <xf numFmtId="0" fontId="32" fillId="0" borderId="8" xfId="8" applyFont="1" applyBorder="1" applyAlignment="1" applyProtection="1">
      <alignment horizontal="center" vertical="center"/>
      <protection locked="0"/>
    </xf>
    <xf numFmtId="0" fontId="32" fillId="0" borderId="14" xfId="8" applyFont="1" applyBorder="1" applyAlignment="1" applyProtection="1">
      <alignment horizontal="center" vertical="center"/>
      <protection locked="0"/>
    </xf>
    <xf numFmtId="0" fontId="32" fillId="0" borderId="8" xfId="26" applyFont="1" applyBorder="1" applyAlignment="1" applyProtection="1">
      <alignment horizontal="center" vertical="center"/>
      <protection locked="0"/>
    </xf>
    <xf numFmtId="0" fontId="32" fillId="0" borderId="15" xfId="26" applyFont="1" applyBorder="1" applyAlignment="1" applyProtection="1">
      <alignment horizontal="center" vertical="center"/>
      <protection locked="0"/>
    </xf>
    <xf numFmtId="0" fontId="32" fillId="0" borderId="7" xfId="27" applyFont="1" applyBorder="1" applyAlignment="1" applyProtection="1">
      <alignment horizontal="center" vertical="center"/>
      <protection locked="0"/>
    </xf>
    <xf numFmtId="0" fontId="32" fillId="3" borderId="14" xfId="27" applyFont="1" applyFill="1" applyBorder="1" applyAlignment="1" applyProtection="1">
      <alignment vertical="center" wrapText="1"/>
      <protection locked="0"/>
    </xf>
    <xf numFmtId="0" fontId="32" fillId="3" borderId="13" xfId="26" applyFont="1" applyFill="1" applyBorder="1" applyAlignment="1" applyProtection="1">
      <alignment vertical="center" wrapText="1"/>
      <protection locked="0"/>
    </xf>
    <xf numFmtId="0" fontId="32" fillId="3" borderId="13" xfId="26" applyFont="1" applyFill="1" applyBorder="1" applyAlignment="1" applyProtection="1">
      <alignment horizontal="left" vertical="center" wrapText="1"/>
      <protection locked="0"/>
    </xf>
    <xf numFmtId="185" fontId="31" fillId="0" borderId="17" xfId="0" applyNumberFormat="1" applyFont="1" applyBorder="1" applyAlignment="1" applyProtection="1">
      <alignment horizontal="right" vertical="center" wrapText="1"/>
      <protection locked="0"/>
    </xf>
    <xf numFmtId="0" fontId="46" fillId="0" borderId="0" xfId="0" applyFont="1">
      <alignment vertical="center"/>
    </xf>
    <xf numFmtId="0" fontId="53" fillId="0" borderId="0" xfId="0" applyFont="1" applyAlignment="1">
      <alignment horizontal="left" vertical="center" wrapText="1"/>
    </xf>
    <xf numFmtId="177" fontId="31" fillId="0" borderId="11" xfId="0" applyNumberFormat="1" applyFont="1" applyBorder="1" applyAlignment="1">
      <alignment horizontal="right"/>
    </xf>
    <xf numFmtId="0" fontId="37" fillId="0" borderId="53" xfId="0" applyFont="1" applyBorder="1" applyAlignment="1">
      <alignment horizontal="center" vertical="center"/>
    </xf>
    <xf numFmtId="0" fontId="31" fillId="0" borderId="1" xfId="0" applyFont="1" applyBorder="1" applyAlignment="1">
      <alignment horizontal="center" vertical="center"/>
    </xf>
    <xf numFmtId="0" fontId="27" fillId="6" borderId="123" xfId="2" applyFont="1" applyFill="1" applyBorder="1" applyAlignment="1">
      <alignment horizontal="center" vertical="center"/>
    </xf>
    <xf numFmtId="0" fontId="27" fillId="3" borderId="11" xfId="2" applyFont="1" applyFill="1" applyBorder="1" applyAlignment="1">
      <alignment horizontal="center" vertical="center" wrapText="1"/>
    </xf>
    <xf numFmtId="0" fontId="43" fillId="6" borderId="113" xfId="0" applyFont="1" applyFill="1" applyBorder="1" applyAlignment="1">
      <alignment horizontal="center" vertical="center"/>
    </xf>
    <xf numFmtId="0" fontId="35" fillId="0" borderId="61" xfId="0" applyFont="1" applyBorder="1" applyAlignment="1">
      <alignment horizontal="left" vertical="center"/>
    </xf>
    <xf numFmtId="0" fontId="44" fillId="0" borderId="86" xfId="0" applyFont="1" applyBorder="1" applyAlignment="1">
      <alignment horizontal="left" vertical="center"/>
    </xf>
    <xf numFmtId="0" fontId="35" fillId="6" borderId="166" xfId="0" applyFont="1" applyFill="1" applyBorder="1" applyAlignment="1">
      <alignment horizontal="left" vertical="center"/>
    </xf>
    <xf numFmtId="0" fontId="51" fillId="6" borderId="167" xfId="0" applyFont="1" applyFill="1" applyBorder="1" applyAlignment="1">
      <alignment horizontal="right" vertical="center"/>
    </xf>
    <xf numFmtId="0" fontId="35" fillId="6" borderId="168" xfId="0" applyFont="1" applyFill="1" applyBorder="1" applyAlignment="1">
      <alignment horizontal="left" vertical="center"/>
    </xf>
    <xf numFmtId="0" fontId="35" fillId="6" borderId="169" xfId="0" applyFont="1" applyFill="1" applyBorder="1" applyAlignment="1">
      <alignment horizontal="left" vertical="center"/>
    </xf>
    <xf numFmtId="0" fontId="40" fillId="0" borderId="11" xfId="0" applyFont="1" applyBorder="1" applyAlignment="1">
      <alignment horizontal="center" vertical="center" textRotation="255"/>
    </xf>
    <xf numFmtId="0" fontId="40" fillId="0" borderId="172" xfId="0" applyFont="1" applyBorder="1" applyAlignment="1">
      <alignment horizontal="center" vertical="center" wrapText="1"/>
    </xf>
    <xf numFmtId="0" fontId="31" fillId="0" borderId="64" xfId="0" applyFont="1" applyBorder="1" applyAlignment="1">
      <alignment horizontal="center" vertical="center"/>
    </xf>
    <xf numFmtId="0" fontId="31" fillId="0" borderId="173" xfId="0" applyFont="1" applyBorder="1" applyAlignment="1">
      <alignment horizontal="center" vertical="center" wrapText="1"/>
    </xf>
    <xf numFmtId="177" fontId="31" fillId="0" borderId="117" xfId="0" applyNumberFormat="1" applyFont="1" applyBorder="1" applyAlignment="1">
      <alignment horizontal="right" vertical="center"/>
    </xf>
    <xf numFmtId="177" fontId="31" fillId="6" borderId="160" xfId="0" applyNumberFormat="1" applyFont="1" applyFill="1" applyBorder="1" applyAlignment="1">
      <alignment horizontal="right" vertical="center"/>
    </xf>
    <xf numFmtId="0" fontId="40" fillId="0" borderId="86" xfId="0" applyFont="1" applyBorder="1" applyAlignment="1">
      <alignment horizontal="right"/>
    </xf>
    <xf numFmtId="177" fontId="31" fillId="6" borderId="178" xfId="0" applyNumberFormat="1" applyFont="1" applyFill="1" applyBorder="1" applyAlignment="1">
      <alignment horizontal="right" vertical="center"/>
    </xf>
    <xf numFmtId="0" fontId="40" fillId="0" borderId="60" xfId="0" applyFont="1" applyBorder="1" applyAlignment="1">
      <alignment horizontal="center" vertical="center" textRotation="255"/>
    </xf>
    <xf numFmtId="181" fontId="31" fillId="0" borderId="86" xfId="31" applyNumberFormat="1" applyFont="1" applyFill="1" applyBorder="1" applyAlignment="1" applyProtection="1">
      <alignment vertical="center"/>
    </xf>
    <xf numFmtId="49" fontId="27" fillId="0" borderId="115" xfId="2" applyNumberFormat="1" applyFont="1" applyBorder="1" applyAlignment="1" applyProtection="1">
      <alignment horizontal="center" vertical="center"/>
      <protection locked="0"/>
    </xf>
    <xf numFmtId="182" fontId="27" fillId="0" borderId="7" xfId="2" applyNumberFormat="1" applyFont="1" applyBorder="1" applyAlignment="1" applyProtection="1">
      <alignment horizontal="left" vertical="center" wrapText="1"/>
      <protection locked="0"/>
    </xf>
    <xf numFmtId="49" fontId="27" fillId="0" borderId="64" xfId="2" applyNumberFormat="1" applyFont="1" applyBorder="1" applyAlignment="1" applyProtection="1">
      <alignment horizontal="left" vertical="center" wrapText="1"/>
      <protection locked="0"/>
    </xf>
    <xf numFmtId="49" fontId="27" fillId="0" borderId="99" xfId="2" applyNumberFormat="1" applyFont="1" applyBorder="1" applyAlignment="1" applyProtection="1">
      <alignment horizontal="left" vertical="center" wrapText="1"/>
      <protection locked="0"/>
    </xf>
    <xf numFmtId="0" fontId="32" fillId="0" borderId="12" xfId="2" applyFont="1" applyBorder="1" applyAlignment="1" applyProtection="1">
      <alignment horizontal="center" vertical="center" wrapText="1"/>
      <protection locked="0"/>
    </xf>
    <xf numFmtId="0" fontId="32" fillId="0" borderId="25" xfId="2" applyFont="1" applyBorder="1" applyAlignment="1" applyProtection="1">
      <alignment horizontal="center" vertical="center" wrapText="1"/>
      <protection locked="0"/>
    </xf>
    <xf numFmtId="0" fontId="32" fillId="0" borderId="7" xfId="2" applyFont="1" applyBorder="1" applyAlignment="1" applyProtection="1">
      <alignment horizontal="center" vertical="center" shrinkToFit="1"/>
      <protection locked="0"/>
    </xf>
    <xf numFmtId="187" fontId="32" fillId="0" borderId="48" xfId="2" applyNumberFormat="1" applyFont="1" applyBorder="1" applyAlignment="1" applyProtection="1">
      <alignment horizontal="center" vertical="center" wrapText="1"/>
      <protection locked="0"/>
    </xf>
    <xf numFmtId="178" fontId="32" fillId="8" borderId="17" xfId="6" applyNumberFormat="1" applyFont="1" applyFill="1" applyBorder="1" applyAlignment="1" applyProtection="1">
      <alignment horizontal="right" vertical="center" wrapText="1"/>
    </xf>
    <xf numFmtId="0" fontId="53" fillId="0" borderId="0" xfId="8" applyFont="1" applyAlignment="1">
      <alignment vertical="center"/>
    </xf>
    <xf numFmtId="0" fontId="45" fillId="0" borderId="0" xfId="8" applyFont="1" applyAlignment="1">
      <alignment vertical="center"/>
    </xf>
    <xf numFmtId="0" fontId="33" fillId="0" borderId="7" xfId="2" applyFont="1" applyBorder="1" applyAlignment="1">
      <alignment horizontal="center" vertical="center"/>
    </xf>
    <xf numFmtId="0" fontId="35" fillId="0" borderId="0" xfId="8" applyFont="1" applyAlignment="1">
      <alignment vertical="center"/>
    </xf>
    <xf numFmtId="0" fontId="32" fillId="0" borderId="0" xfId="8" applyFont="1" applyAlignment="1">
      <alignment vertical="center"/>
    </xf>
    <xf numFmtId="0" fontId="45" fillId="0" borderId="0" xfId="2" applyFont="1" applyAlignment="1">
      <alignment horizontal="center" vertical="center"/>
    </xf>
    <xf numFmtId="0" fontId="35" fillId="0" borderId="0" xfId="2" applyFont="1" applyAlignment="1">
      <alignment horizontal="center" vertical="center" wrapText="1"/>
    </xf>
    <xf numFmtId="55" fontId="35" fillId="0" borderId="0" xfId="2" applyNumberFormat="1" applyFont="1" applyAlignment="1">
      <alignment horizontal="center" vertical="center" wrapText="1"/>
    </xf>
    <xf numFmtId="49" fontId="35" fillId="0" borderId="0" xfId="2" applyNumberFormat="1" applyFont="1" applyAlignment="1">
      <alignment horizontal="center" vertical="center" wrapText="1"/>
    </xf>
    <xf numFmtId="0" fontId="35" fillId="0" borderId="0" xfId="2" applyFont="1">
      <alignment vertical="center"/>
    </xf>
    <xf numFmtId="0" fontId="35" fillId="0" borderId="7" xfId="2"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justify" vertical="center" wrapText="1"/>
    </xf>
    <xf numFmtId="0" fontId="35" fillId="0" borderId="0" xfId="2" applyFont="1" applyAlignment="1">
      <alignment vertical="center" wrapText="1"/>
    </xf>
    <xf numFmtId="0" fontId="35" fillId="0" borderId="0" xfId="2" applyFont="1" applyAlignment="1">
      <alignment horizontal="center" vertical="center"/>
    </xf>
    <xf numFmtId="0" fontId="32" fillId="6" borderId="12" xfId="2" applyFont="1" applyFill="1" applyBorder="1" applyAlignment="1">
      <alignment horizontal="center" vertical="center" wrapText="1"/>
    </xf>
    <xf numFmtId="0" fontId="32" fillId="6" borderId="7" xfId="2" applyFont="1" applyFill="1" applyBorder="1" applyAlignment="1">
      <alignment horizontal="center" vertical="center" wrapText="1"/>
    </xf>
    <xf numFmtId="0" fontId="61" fillId="0" borderId="0" xfId="2" applyFont="1">
      <alignment vertical="center"/>
    </xf>
    <xf numFmtId="0" fontId="32" fillId="0" borderId="7" xfId="2" applyFont="1" applyBorder="1" applyAlignment="1">
      <alignment horizontal="center" vertical="center" wrapText="1"/>
    </xf>
    <xf numFmtId="0" fontId="32" fillId="6" borderId="40" xfId="2" applyFont="1" applyFill="1" applyBorder="1" applyAlignment="1">
      <alignment horizontal="center" vertical="center" wrapText="1"/>
    </xf>
    <xf numFmtId="0" fontId="32" fillId="6" borderId="37" xfId="2" applyFont="1" applyFill="1" applyBorder="1" applyAlignment="1">
      <alignment horizontal="center" vertical="center" wrapText="1"/>
    </xf>
    <xf numFmtId="0" fontId="32" fillId="11" borderId="12" xfId="2" applyFont="1" applyFill="1" applyBorder="1" applyAlignment="1">
      <alignment horizontal="center" vertical="center" wrapText="1"/>
    </xf>
    <xf numFmtId="0" fontId="32" fillId="6" borderId="12" xfId="2" applyFont="1" applyFill="1" applyBorder="1" applyAlignment="1">
      <alignment horizontal="center" vertical="center"/>
    </xf>
    <xf numFmtId="0" fontId="45" fillId="0" borderId="0" xfId="2" applyFont="1">
      <alignment vertical="center"/>
    </xf>
    <xf numFmtId="0" fontId="35" fillId="0" borderId="61" xfId="0" applyFont="1" applyBorder="1" applyAlignment="1">
      <alignment vertical="center" wrapText="1"/>
    </xf>
    <xf numFmtId="0" fontId="35" fillId="0" borderId="0" xfId="0" applyFont="1" applyAlignment="1">
      <alignment vertical="center" wrapText="1"/>
    </xf>
    <xf numFmtId="0" fontId="35" fillId="0" borderId="86" xfId="0" applyFont="1" applyBorder="1" applyAlignment="1">
      <alignment vertical="center" wrapText="1"/>
    </xf>
    <xf numFmtId="0" fontId="35" fillId="10" borderId="8" xfId="0" applyFont="1" applyFill="1" applyBorder="1" applyAlignment="1">
      <alignment horizontal="center" vertical="center" wrapText="1"/>
    </xf>
    <xf numFmtId="0" fontId="35" fillId="10" borderId="15" xfId="0" applyFont="1" applyFill="1"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vertical="top"/>
    </xf>
    <xf numFmtId="0" fontId="35" fillId="0" borderId="0" xfId="0" applyFont="1" applyAlignment="1">
      <alignment vertical="top"/>
    </xf>
    <xf numFmtId="0" fontId="35" fillId="0" borderId="0" xfId="0" applyFont="1">
      <alignment vertical="center"/>
    </xf>
    <xf numFmtId="0" fontId="35" fillId="0" borderId="0" xfId="0" applyFont="1" applyAlignment="1">
      <alignment vertical="top" wrapText="1"/>
    </xf>
    <xf numFmtId="0" fontId="34" fillId="0" borderId="0" xfId="2" applyFont="1" applyAlignment="1">
      <alignment horizontal="left" vertical="center"/>
    </xf>
    <xf numFmtId="0" fontId="35" fillId="0" borderId="0" xfId="2" applyFont="1" applyAlignment="1">
      <alignment horizontal="left" vertical="center" wrapText="1"/>
    </xf>
    <xf numFmtId="0" fontId="35" fillId="0" borderId="0" xfId="2" applyFont="1" applyAlignment="1">
      <alignment horizontal="left" vertical="center"/>
    </xf>
    <xf numFmtId="0" fontId="35" fillId="0" borderId="0" xfId="2" applyFont="1" applyAlignment="1">
      <alignment horizontal="left" vertical="center" indent="1"/>
    </xf>
    <xf numFmtId="0" fontId="35" fillId="0" borderId="0" xfId="2" applyFont="1" applyAlignment="1">
      <alignment horizontal="justify" vertical="center"/>
    </xf>
    <xf numFmtId="0" fontId="32" fillId="0" borderId="7" xfId="2" applyFont="1" applyBorder="1" applyAlignment="1" applyProtection="1">
      <alignment horizontal="center" vertical="center" wrapText="1"/>
      <protection locked="0"/>
    </xf>
    <xf numFmtId="178" fontId="32" fillId="0" borderId="48" xfId="6" applyNumberFormat="1" applyFont="1" applyFill="1" applyBorder="1" applyAlignment="1" applyProtection="1">
      <alignment horizontal="right" vertical="center" wrapText="1"/>
      <protection locked="0"/>
    </xf>
    <xf numFmtId="178" fontId="32" fillId="0" borderId="17" xfId="6" applyNumberFormat="1" applyFont="1" applyFill="1" applyBorder="1" applyAlignment="1" applyProtection="1">
      <alignment horizontal="right" vertical="center" wrapText="1"/>
      <protection locked="0"/>
    </xf>
    <xf numFmtId="0" fontId="32" fillId="0" borderId="7" xfId="2" applyFont="1" applyBorder="1" applyAlignment="1" applyProtection="1">
      <alignment horizontal="center" vertical="center"/>
      <protection locked="0"/>
    </xf>
    <xf numFmtId="0" fontId="32" fillId="0" borderId="12" xfId="2" applyFont="1" applyBorder="1" applyAlignment="1" applyProtection="1">
      <alignment horizontal="center" vertical="center" shrinkToFit="1"/>
      <protection locked="0"/>
    </xf>
    <xf numFmtId="0" fontId="35" fillId="0" borderId="116" xfId="0" applyFont="1" applyBorder="1" applyAlignment="1" applyProtection="1">
      <alignment horizontal="center" vertical="center"/>
      <protection locked="0"/>
    </xf>
    <xf numFmtId="49" fontId="35" fillId="0" borderId="7" xfId="0" applyNumberFormat="1" applyFont="1" applyBorder="1" applyAlignment="1" applyProtection="1">
      <alignment horizontal="center" vertical="center"/>
      <protection locked="0"/>
    </xf>
    <xf numFmtId="184" fontId="32" fillId="0" borderId="7" xfId="0" applyNumberFormat="1" applyFont="1" applyBorder="1" applyAlignment="1" applyProtection="1">
      <alignment horizontal="center" vertical="center" wrapText="1"/>
      <protection locked="0"/>
    </xf>
    <xf numFmtId="185" fontId="32" fillId="0" borderId="7" xfId="0" applyNumberFormat="1" applyFont="1" applyBorder="1" applyAlignment="1" applyProtection="1">
      <alignment horizontal="center" vertical="center" wrapText="1"/>
      <protection locked="0"/>
    </xf>
    <xf numFmtId="0" fontId="35" fillId="0" borderId="118" xfId="0" applyFont="1" applyBorder="1" applyAlignment="1" applyProtection="1">
      <alignment horizontal="center" vertical="center"/>
      <protection locked="0"/>
    </xf>
    <xf numFmtId="49" fontId="35" fillId="0" borderId="119" xfId="0" applyNumberFormat="1" applyFont="1" applyBorder="1" applyAlignment="1" applyProtection="1">
      <alignment horizontal="center" vertical="center"/>
      <protection locked="0"/>
    </xf>
    <xf numFmtId="184" fontId="32" fillId="0" borderId="119" xfId="0" applyNumberFormat="1" applyFont="1" applyBorder="1" applyAlignment="1" applyProtection="1">
      <alignment horizontal="center" vertical="center" wrapText="1"/>
      <protection locked="0"/>
    </xf>
    <xf numFmtId="185" fontId="32" fillId="0" borderId="119" xfId="0" applyNumberFormat="1" applyFont="1" applyBorder="1" applyAlignment="1" applyProtection="1">
      <alignment horizontal="center" vertical="center" wrapText="1"/>
      <protection locked="0"/>
    </xf>
    <xf numFmtId="0" fontId="33" fillId="0" borderId="7" xfId="26" applyFont="1" applyBorder="1" applyAlignment="1">
      <alignment horizontal="center" vertical="center"/>
    </xf>
    <xf numFmtId="0" fontId="32" fillId="3" borderId="0" xfId="26" applyFont="1" applyFill="1">
      <alignment vertical="center"/>
    </xf>
    <xf numFmtId="0" fontId="32" fillId="0" borderId="0" xfId="26" applyFont="1">
      <alignment vertical="center"/>
    </xf>
    <xf numFmtId="0" fontId="48" fillId="0" borderId="0" xfId="26" applyFont="1">
      <alignment vertical="center"/>
    </xf>
    <xf numFmtId="0" fontId="32" fillId="0" borderId="5" xfId="26" applyFont="1" applyBorder="1">
      <alignment vertical="center"/>
    </xf>
    <xf numFmtId="0" fontId="32" fillId="3" borderId="13" xfId="26" applyFont="1" applyFill="1" applyBorder="1" applyAlignment="1">
      <alignment vertical="center" shrinkToFit="1"/>
    </xf>
    <xf numFmtId="0" fontId="34" fillId="0" borderId="0" xfId="26" applyFont="1">
      <alignment vertical="center"/>
    </xf>
    <xf numFmtId="0" fontId="32" fillId="0" borderId="7" xfId="26" applyFont="1" applyBorder="1" applyAlignment="1">
      <alignment horizontal="center" vertical="center"/>
    </xf>
    <xf numFmtId="0" fontId="32" fillId="0" borderId="0" xfId="26" applyFont="1" applyAlignment="1">
      <alignment vertical="center" wrapText="1"/>
    </xf>
    <xf numFmtId="0" fontId="32" fillId="3" borderId="0" xfId="8" applyFont="1" applyFill="1" applyAlignment="1">
      <alignment vertical="center"/>
    </xf>
    <xf numFmtId="0" fontId="32" fillId="0" borderId="0" xfId="8" applyFont="1" applyAlignment="1">
      <alignment vertical="center" wrapText="1"/>
    </xf>
    <xf numFmtId="0" fontId="32" fillId="2" borderId="3" xfId="26" applyFont="1" applyFill="1" applyBorder="1" applyAlignment="1">
      <alignment horizontal="left" vertical="center" wrapText="1"/>
    </xf>
    <xf numFmtId="0" fontId="32" fillId="2" borderId="12" xfId="26" applyFont="1" applyFill="1" applyBorder="1" applyAlignment="1">
      <alignment horizontal="left" vertical="center" wrapText="1"/>
    </xf>
    <xf numFmtId="0" fontId="32" fillId="2" borderId="13" xfId="26" applyFont="1" applyFill="1" applyBorder="1" applyAlignment="1">
      <alignment horizontal="left" vertical="center" wrapText="1"/>
    </xf>
    <xf numFmtId="0" fontId="32" fillId="2" borderId="9" xfId="26" applyFont="1" applyFill="1" applyBorder="1" applyAlignment="1">
      <alignment vertical="center" wrapText="1"/>
    </xf>
    <xf numFmtId="0" fontId="32" fillId="2" borderId="4" xfId="26" applyFont="1" applyFill="1" applyBorder="1" applyAlignment="1">
      <alignment horizontal="left" vertical="center" wrapText="1"/>
    </xf>
    <xf numFmtId="0" fontId="32" fillId="0" borderId="5" xfId="26" applyFont="1" applyBorder="1" applyAlignment="1">
      <alignment vertical="center" wrapText="1"/>
    </xf>
    <xf numFmtId="0" fontId="32" fillId="2" borderId="4" xfId="26" applyFont="1" applyFill="1" applyBorder="1" applyAlignment="1">
      <alignment vertical="center" wrapText="1"/>
    </xf>
    <xf numFmtId="0" fontId="32" fillId="2" borderId="3" xfId="26" applyFont="1" applyFill="1" applyBorder="1" applyAlignment="1">
      <alignment horizontal="right" vertical="center" wrapText="1"/>
    </xf>
    <xf numFmtId="0" fontId="32" fillId="2" borderId="3" xfId="26" applyFont="1" applyFill="1" applyBorder="1" applyAlignment="1">
      <alignment vertical="center" wrapText="1"/>
    </xf>
    <xf numFmtId="0" fontId="32" fillId="2" borderId="0" xfId="26" applyFont="1" applyFill="1" applyAlignment="1">
      <alignment horizontal="left" vertical="center" wrapText="1"/>
    </xf>
    <xf numFmtId="0" fontId="32" fillId="2" borderId="47" xfId="26" applyFont="1" applyFill="1" applyBorder="1" applyAlignment="1">
      <alignment horizontal="left" vertical="center" wrapText="1"/>
    </xf>
    <xf numFmtId="0" fontId="44" fillId="2" borderId="3" xfId="26" applyFont="1" applyFill="1" applyBorder="1" applyAlignment="1">
      <alignment horizontal="left" vertical="center" wrapText="1"/>
    </xf>
    <xf numFmtId="0" fontId="44" fillId="2" borderId="47" xfId="26" applyFont="1" applyFill="1" applyBorder="1" applyAlignment="1">
      <alignment horizontal="left" vertical="center" wrapText="1"/>
    </xf>
    <xf numFmtId="0" fontId="32" fillId="0" borderId="0" xfId="27" applyFont="1">
      <alignment vertical="center"/>
    </xf>
    <xf numFmtId="0" fontId="32" fillId="2" borderId="12" xfId="27" applyFont="1" applyFill="1" applyBorder="1" applyAlignment="1">
      <alignment horizontal="left" vertical="center" wrapText="1"/>
    </xf>
    <xf numFmtId="0" fontId="32" fillId="0" borderId="0" xfId="27" applyFont="1" applyAlignment="1">
      <alignment vertical="center" wrapText="1"/>
    </xf>
    <xf numFmtId="0" fontId="32" fillId="3" borderId="3" xfId="26" applyFont="1" applyFill="1" applyBorder="1" applyAlignment="1">
      <alignment horizontal="left" vertical="center" wrapText="1"/>
    </xf>
    <xf numFmtId="0" fontId="32" fillId="3" borderId="0" xfId="26" applyFont="1" applyFill="1" applyAlignment="1">
      <alignment horizontal="left" vertical="top" wrapText="1"/>
    </xf>
    <xf numFmtId="0" fontId="32" fillId="2" borderId="3" xfId="27" applyFont="1" applyFill="1" applyBorder="1" applyAlignment="1">
      <alignment vertical="center" wrapText="1"/>
    </xf>
    <xf numFmtId="0" fontId="32" fillId="2" borderId="0" xfId="27" applyFont="1" applyFill="1" applyAlignment="1">
      <alignment horizontal="left" vertical="center" wrapText="1"/>
    </xf>
    <xf numFmtId="0" fontId="44" fillId="2" borderId="3" xfId="27" applyFont="1" applyFill="1" applyBorder="1" applyAlignment="1">
      <alignment horizontal="left" vertical="center" wrapText="1"/>
    </xf>
    <xf numFmtId="0" fontId="32" fillId="3" borderId="12" xfId="27" applyFont="1" applyFill="1" applyBorder="1" applyAlignment="1">
      <alignment horizontal="center" vertical="center" wrapText="1"/>
    </xf>
    <xf numFmtId="0" fontId="32" fillId="3" borderId="13" xfId="27" applyFont="1" applyFill="1" applyBorder="1" applyAlignment="1">
      <alignment horizontal="center" vertical="center" wrapText="1"/>
    </xf>
    <xf numFmtId="0" fontId="32" fillId="2" borderId="4" xfId="27" applyFont="1" applyFill="1" applyBorder="1" applyAlignment="1">
      <alignment vertical="center" wrapText="1"/>
    </xf>
    <xf numFmtId="0" fontId="32" fillId="0" borderId="0" xfId="28" applyFont="1">
      <alignment vertical="center"/>
    </xf>
    <xf numFmtId="0" fontId="32" fillId="2" borderId="3" xfId="28" applyFont="1" applyFill="1" applyBorder="1" applyAlignment="1">
      <alignment vertical="center" wrapText="1"/>
    </xf>
    <xf numFmtId="0" fontId="32" fillId="2" borderId="0" xfId="28" applyFont="1" applyFill="1" applyAlignment="1">
      <alignment horizontal="left" vertical="center" wrapText="1"/>
    </xf>
    <xf numFmtId="0" fontId="44" fillId="2" borderId="3" xfId="28" applyFont="1" applyFill="1" applyBorder="1" applyAlignment="1">
      <alignment horizontal="left" vertical="center" wrapText="1"/>
    </xf>
    <xf numFmtId="0" fontId="32" fillId="2" borderId="4" xfId="28" applyFont="1" applyFill="1" applyBorder="1" applyAlignment="1">
      <alignment vertical="center" wrapText="1"/>
    </xf>
    <xf numFmtId="0" fontId="32" fillId="2" borderId="3" xfId="27" applyFont="1" applyFill="1" applyBorder="1" applyAlignment="1">
      <alignment horizontal="left" vertical="center" wrapText="1"/>
    </xf>
    <xf numFmtId="0" fontId="32" fillId="3" borderId="0" xfId="27" applyFont="1" applyFill="1">
      <alignment vertical="center"/>
    </xf>
    <xf numFmtId="0" fontId="32" fillId="2" borderId="6" xfId="27" applyFont="1" applyFill="1" applyBorder="1" applyAlignment="1">
      <alignment horizontal="center" vertical="top" wrapText="1"/>
    </xf>
    <xf numFmtId="0" fontId="32" fillId="0" borderId="7" xfId="0" applyFont="1" applyBorder="1" applyAlignment="1" applyProtection="1">
      <alignment horizontal="center" vertical="center"/>
      <protection locked="0"/>
    </xf>
    <xf numFmtId="0" fontId="53" fillId="3" borderId="0" xfId="0" applyFont="1" applyFill="1" applyAlignment="1">
      <alignment horizontal="left" vertical="center"/>
    </xf>
    <xf numFmtId="0" fontId="32" fillId="3" borderId="0" xfId="0" applyFont="1" applyFill="1" applyAlignment="1">
      <alignment horizontal="left" vertical="center"/>
    </xf>
    <xf numFmtId="0" fontId="32" fillId="3" borderId="0" xfId="0" applyFont="1" applyFill="1" applyAlignment="1">
      <alignment horizontal="right" vertical="center"/>
    </xf>
    <xf numFmtId="0" fontId="32" fillId="0" borderId="0" xfId="0" applyFont="1" applyAlignment="1">
      <alignment horizontal="right" vertical="center"/>
    </xf>
    <xf numFmtId="0" fontId="32" fillId="0" borderId="0" xfId="30" applyFont="1" applyAlignment="1">
      <alignment wrapText="1"/>
    </xf>
    <xf numFmtId="0" fontId="34" fillId="0" borderId="0" xfId="30" applyFont="1" applyAlignment="1">
      <alignment horizontal="center" vertical="center" wrapText="1"/>
    </xf>
    <xf numFmtId="0" fontId="32" fillId="0" borderId="0" xfId="0" applyFont="1" applyAlignment="1"/>
    <xf numFmtId="0" fontId="32" fillId="0" borderId="0" xfId="30" applyFont="1" applyAlignment="1">
      <alignment horizontal="right" wrapText="1"/>
    </xf>
    <xf numFmtId="0" fontId="32" fillId="0" borderId="147" xfId="0" applyFont="1" applyBorder="1">
      <alignment vertical="center"/>
    </xf>
    <xf numFmtId="0" fontId="32" fillId="0" borderId="114" xfId="0" applyFont="1" applyBorder="1" applyAlignment="1">
      <alignment horizontal="center" vertical="center"/>
    </xf>
    <xf numFmtId="0" fontId="32" fillId="0" borderId="7" xfId="0" applyFont="1" applyBorder="1" applyAlignment="1">
      <alignment horizontal="center" vertical="center"/>
    </xf>
    <xf numFmtId="0" fontId="32" fillId="0" borderId="3" xfId="0" applyFont="1" applyBorder="1">
      <alignment vertical="center"/>
    </xf>
    <xf numFmtId="0" fontId="32" fillId="0" borderId="47" xfId="0" applyFont="1" applyBorder="1">
      <alignment vertical="center"/>
    </xf>
    <xf numFmtId="0" fontId="32" fillId="6" borderId="12" xfId="0" applyFont="1" applyFill="1" applyBorder="1">
      <alignment vertical="center"/>
    </xf>
    <xf numFmtId="0" fontId="32" fillId="6" borderId="13" xfId="0" applyFont="1" applyFill="1" applyBorder="1">
      <alignment vertical="center"/>
    </xf>
    <xf numFmtId="0" fontId="32" fillId="6" borderId="63" xfId="0" applyFont="1" applyFill="1" applyBorder="1">
      <alignment vertical="center"/>
    </xf>
    <xf numFmtId="0" fontId="32" fillId="6" borderId="0" xfId="0" applyFont="1" applyFill="1">
      <alignment vertical="center"/>
    </xf>
    <xf numFmtId="0" fontId="32" fillId="6" borderId="86" xfId="0" applyFont="1" applyFill="1" applyBorder="1">
      <alignment vertical="center"/>
    </xf>
    <xf numFmtId="0" fontId="32" fillId="0" borderId="0" xfId="0" applyFont="1" applyAlignment="1">
      <alignment horizontal="left" vertical="center"/>
    </xf>
    <xf numFmtId="0" fontId="32" fillId="0" borderId="129" xfId="0" applyFont="1" applyBorder="1">
      <alignment vertical="center"/>
    </xf>
    <xf numFmtId="0" fontId="32" fillId="0" borderId="112" xfId="0" applyFont="1" applyBorder="1">
      <alignment vertical="center"/>
    </xf>
    <xf numFmtId="0" fontId="32" fillId="0" borderId="0" xfId="0" applyFont="1" applyAlignment="1">
      <alignment horizontal="left" vertical="center" shrinkToFit="1"/>
    </xf>
    <xf numFmtId="0" fontId="32" fillId="0" borderId="5" xfId="0" applyFont="1" applyBorder="1" applyAlignment="1">
      <alignment vertical="center" shrinkToFit="1"/>
    </xf>
    <xf numFmtId="0" fontId="32" fillId="0" borderId="24" xfId="0" applyFont="1" applyBorder="1" applyAlignment="1">
      <alignment vertical="center" shrinkToFit="1"/>
    </xf>
    <xf numFmtId="0" fontId="32" fillId="0" borderId="3" xfId="0" applyFont="1" applyBorder="1" applyAlignment="1">
      <alignment horizontal="left" vertical="center"/>
    </xf>
    <xf numFmtId="179" fontId="32" fillId="0" borderId="0" xfId="0" applyNumberFormat="1" applyFont="1" applyAlignment="1">
      <alignment horizontal="left" vertical="center" shrinkToFit="1"/>
    </xf>
    <xf numFmtId="0" fontId="32" fillId="0" borderId="86" xfId="0" applyFont="1" applyBorder="1" applyAlignment="1">
      <alignment horizontal="left" vertical="center" shrinkToFit="1"/>
    </xf>
    <xf numFmtId="0" fontId="32" fillId="0" borderId="86" xfId="0" applyFont="1" applyBorder="1" applyAlignment="1">
      <alignment horizontal="left" vertical="center"/>
    </xf>
    <xf numFmtId="0" fontId="32" fillId="0" borderId="61" xfId="30" applyFont="1" applyBorder="1" applyAlignment="1">
      <alignment horizontal="left"/>
    </xf>
    <xf numFmtId="0" fontId="32" fillId="0" borderId="0" xfId="30" applyFont="1" applyAlignment="1">
      <alignment horizontal="center" vertical="center" wrapText="1"/>
    </xf>
    <xf numFmtId="0" fontId="32" fillId="0" borderId="0" xfId="30" applyFont="1" applyAlignment="1">
      <alignment horizontal="right" vertical="center" wrapText="1"/>
    </xf>
    <xf numFmtId="0" fontId="32" fillId="0" borderId="0" xfId="30" applyFont="1" applyAlignment="1">
      <alignment vertical="center"/>
    </xf>
    <xf numFmtId="0" fontId="32" fillId="0" borderId="0" xfId="2" applyFont="1">
      <alignment vertical="center"/>
    </xf>
    <xf numFmtId="0" fontId="32" fillId="0" borderId="0" xfId="2" applyFont="1" applyAlignment="1">
      <alignment horizontal="center" vertical="center" wrapText="1"/>
    </xf>
    <xf numFmtId="0" fontId="35" fillId="0" borderId="55" xfId="2" applyFont="1" applyBorder="1" applyAlignment="1">
      <alignment horizontal="center" vertical="center"/>
    </xf>
    <xf numFmtId="0" fontId="35" fillId="0" borderId="5" xfId="2" applyFont="1" applyBorder="1" applyAlignment="1">
      <alignment horizontal="center" vertical="center"/>
    </xf>
    <xf numFmtId="0" fontId="32" fillId="0" borderId="5" xfId="2" applyFont="1" applyBorder="1" applyAlignment="1">
      <alignment horizontal="left" vertical="center" wrapText="1"/>
    </xf>
    <xf numFmtId="0" fontId="32" fillId="0" borderId="5" xfId="2" applyFont="1" applyBorder="1" applyAlignment="1">
      <alignment horizontal="center" vertical="center" wrapText="1"/>
    </xf>
    <xf numFmtId="0" fontId="32" fillId="0" borderId="132" xfId="2" applyFont="1" applyBorder="1" applyAlignment="1">
      <alignment horizontal="center" vertical="center" wrapText="1"/>
    </xf>
    <xf numFmtId="0" fontId="45" fillId="11" borderId="55" xfId="0" applyFont="1" applyFill="1" applyBorder="1">
      <alignment vertical="center"/>
    </xf>
    <xf numFmtId="0" fontId="32" fillId="11" borderId="5" xfId="0" applyFont="1" applyFill="1" applyBorder="1">
      <alignment vertical="center"/>
    </xf>
    <xf numFmtId="0" fontId="32" fillId="11" borderId="132" xfId="0" applyFont="1" applyFill="1" applyBorder="1">
      <alignment vertical="center"/>
    </xf>
    <xf numFmtId="0" fontId="32" fillId="0" borderId="23" xfId="0" applyFont="1" applyBorder="1" applyAlignment="1">
      <alignment horizontal="center" vertical="center"/>
    </xf>
    <xf numFmtId="0" fontId="35" fillId="3" borderId="60"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2" fillId="3" borderId="1" xfId="0" applyFont="1" applyFill="1" applyBorder="1" applyAlignment="1">
      <alignment horizontal="center" vertical="center"/>
    </xf>
    <xf numFmtId="0" fontId="32" fillId="3" borderId="1" xfId="0" applyFont="1" applyFill="1" applyBorder="1" applyAlignment="1">
      <alignment horizontal="left" vertical="center"/>
    </xf>
    <xf numFmtId="0" fontId="32" fillId="3" borderId="144" xfId="0" applyFont="1" applyFill="1" applyBorder="1" applyAlignment="1">
      <alignment horizontal="left" vertical="center"/>
    </xf>
    <xf numFmtId="0" fontId="32" fillId="3" borderId="0" xfId="0" applyFont="1" applyFill="1">
      <alignment vertical="center"/>
    </xf>
    <xf numFmtId="0" fontId="35" fillId="0" borderId="60" xfId="0" applyFont="1" applyBorder="1" applyAlignment="1">
      <alignment horizontal="center" vertical="center" wrapText="1"/>
    </xf>
    <xf numFmtId="0" fontId="35" fillId="0" borderId="1" xfId="0" applyFont="1" applyBorder="1" applyAlignment="1">
      <alignment horizontal="center" vertical="center" wrapText="1"/>
    </xf>
    <xf numFmtId="0" fontId="32" fillId="0" borderId="1" xfId="0" applyFont="1" applyBorder="1" applyAlignment="1">
      <alignment horizontal="left" vertical="center" indent="1"/>
    </xf>
    <xf numFmtId="0" fontId="32" fillId="0" borderId="144" xfId="0" applyFont="1" applyBorder="1" applyAlignment="1">
      <alignment horizontal="left" vertical="center" indent="1"/>
    </xf>
    <xf numFmtId="0" fontId="45" fillId="11" borderId="56" xfId="0" applyFont="1" applyFill="1" applyBorder="1">
      <alignment vertical="center"/>
    </xf>
    <xf numFmtId="0" fontId="32" fillId="11" borderId="13" xfId="0" applyFont="1" applyFill="1" applyBorder="1">
      <alignment vertical="center"/>
    </xf>
    <xf numFmtId="0" fontId="32" fillId="11" borderId="1" xfId="0" applyFont="1" applyFill="1" applyBorder="1">
      <alignment vertical="center"/>
    </xf>
    <xf numFmtId="0" fontId="32" fillId="11" borderId="144" xfId="0" applyFont="1" applyFill="1" applyBorder="1">
      <alignment vertical="center"/>
    </xf>
    <xf numFmtId="0" fontId="32" fillId="0" borderId="23" xfId="0" applyFont="1" applyBorder="1" applyAlignment="1">
      <alignment horizontal="center" vertical="center" shrinkToFit="1"/>
    </xf>
    <xf numFmtId="0" fontId="35" fillId="0" borderId="61" xfId="0" applyFont="1" applyBorder="1">
      <alignment vertical="center"/>
    </xf>
    <xf numFmtId="0" fontId="34" fillId="0" borderId="0" xfId="0" applyFont="1">
      <alignment vertical="center"/>
    </xf>
    <xf numFmtId="0" fontId="34" fillId="0" borderId="86" xfId="0" applyFont="1" applyBorder="1">
      <alignment vertical="center"/>
    </xf>
    <xf numFmtId="0" fontId="44" fillId="10" borderId="8"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32" fillId="10" borderId="15" xfId="0" applyFont="1" applyFill="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right" vertical="center" wrapText="1"/>
    </xf>
    <xf numFmtId="0" fontId="32" fillId="0" borderId="0" xfId="0" applyFont="1" applyAlignment="1">
      <alignment horizontal="right"/>
    </xf>
    <xf numFmtId="0" fontId="32" fillId="0" borderId="0" xfId="0" applyFont="1" applyProtection="1">
      <alignment vertical="center"/>
      <protection locked="0"/>
    </xf>
    <xf numFmtId="188" fontId="32" fillId="0" borderId="65" xfId="0" applyNumberFormat="1" applyFont="1" applyBorder="1" applyAlignment="1" applyProtection="1">
      <alignment vertical="center" wrapText="1"/>
      <protection locked="0"/>
    </xf>
    <xf numFmtId="188" fontId="32" fillId="0" borderId="28" xfId="0" applyNumberFormat="1" applyFont="1" applyBorder="1" applyAlignment="1" applyProtection="1">
      <alignment vertical="center" wrapText="1"/>
      <protection locked="0"/>
    </xf>
    <xf numFmtId="188" fontId="32" fillId="0" borderId="149" xfId="0" applyNumberFormat="1" applyFont="1" applyBorder="1" applyAlignment="1" applyProtection="1">
      <alignment vertical="center" wrapText="1"/>
      <protection locked="0"/>
    </xf>
    <xf numFmtId="188" fontId="32" fillId="0" borderId="154" xfId="0" applyNumberFormat="1" applyFont="1" applyBorder="1" applyAlignment="1" applyProtection="1">
      <alignment vertical="center" wrapText="1"/>
      <protection locked="0"/>
    </xf>
    <xf numFmtId="0" fontId="46" fillId="0" borderId="12"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178" fontId="32" fillId="0" borderId="17" xfId="2" applyNumberFormat="1" applyFont="1" applyBorder="1" applyAlignment="1" applyProtection="1">
      <alignment horizontal="right" vertical="center" wrapText="1"/>
      <protection locked="0"/>
    </xf>
    <xf numFmtId="178" fontId="32" fillId="0" borderId="32" xfId="2" applyNumberFormat="1" applyFont="1" applyBorder="1" applyAlignment="1" applyProtection="1">
      <alignment horizontal="right" vertical="center" wrapText="1"/>
      <protection locked="0"/>
    </xf>
    <xf numFmtId="0" fontId="32" fillId="0" borderId="7" xfId="0" applyFont="1" applyBorder="1" applyAlignment="1" applyProtection="1">
      <alignment horizontal="center" vertical="center" wrapText="1"/>
      <protection locked="0"/>
    </xf>
    <xf numFmtId="0" fontId="32" fillId="0" borderId="116" xfId="0" applyFont="1" applyBorder="1" applyAlignment="1" applyProtection="1">
      <alignment horizontal="center" vertical="center"/>
      <protection locked="0"/>
    </xf>
    <xf numFmtId="0" fontId="32" fillId="0" borderId="118" xfId="0" applyFont="1" applyBorder="1" applyAlignment="1" applyProtection="1">
      <alignment horizontal="center" vertical="center"/>
      <protection locked="0"/>
    </xf>
    <xf numFmtId="0" fontId="32" fillId="0" borderId="119" xfId="0" applyFont="1" applyBorder="1" applyAlignment="1" applyProtection="1">
      <alignment horizontal="center" vertical="center"/>
      <protection locked="0"/>
    </xf>
    <xf numFmtId="0" fontId="32" fillId="0" borderId="119" xfId="0" applyFont="1" applyBorder="1" applyAlignment="1" applyProtection="1">
      <alignment horizontal="center" vertical="center" wrapText="1"/>
      <protection locked="0"/>
    </xf>
    <xf numFmtId="0" fontId="32" fillId="0" borderId="49" xfId="0" applyFont="1" applyBorder="1" applyAlignment="1">
      <alignment vertical="center" shrinkToFit="1"/>
    </xf>
    <xf numFmtId="0" fontId="32" fillId="0" borderId="17" xfId="0" applyFont="1" applyBorder="1" applyAlignment="1">
      <alignment vertical="center" shrinkToFit="1"/>
    </xf>
    <xf numFmtId="0" fontId="34" fillId="3" borderId="13" xfId="26" applyFont="1" applyFill="1" applyBorder="1" applyAlignment="1">
      <alignment vertical="center" shrinkToFit="1"/>
    </xf>
    <xf numFmtId="0" fontId="32" fillId="0" borderId="0" xfId="26" applyFont="1" applyAlignment="1">
      <alignment horizontal="center" vertical="center"/>
    </xf>
    <xf numFmtId="0" fontId="32" fillId="0" borderId="1" xfId="27" applyFont="1" applyBorder="1">
      <alignment vertical="center"/>
    </xf>
    <xf numFmtId="0" fontId="32" fillId="3" borderId="13" xfId="27" applyFont="1" applyFill="1" applyBorder="1" applyAlignment="1">
      <alignment horizontal="right" vertical="center" wrapText="1"/>
    </xf>
    <xf numFmtId="0" fontId="32" fillId="2" borderId="3" xfId="28" applyFont="1" applyFill="1" applyBorder="1" applyAlignment="1">
      <alignment horizontal="left" vertical="center" wrapText="1"/>
    </xf>
    <xf numFmtId="0" fontId="43" fillId="6" borderId="116" xfId="0" applyFont="1" applyFill="1" applyBorder="1" applyAlignment="1">
      <alignment horizontal="center" vertical="center"/>
    </xf>
    <xf numFmtId="0" fontId="59" fillId="0" borderId="7" xfId="0" applyFont="1" applyBorder="1" applyAlignment="1">
      <alignment vertical="center" wrapText="1"/>
    </xf>
    <xf numFmtId="0" fontId="44" fillId="0" borderId="7" xfId="0" applyFont="1" applyBorder="1" applyAlignment="1">
      <alignment vertical="center" wrapText="1"/>
    </xf>
    <xf numFmtId="0" fontId="35" fillId="0" borderId="61" xfId="0" applyFont="1" applyBorder="1" applyAlignment="1"/>
    <xf numFmtId="0" fontId="43" fillId="0" borderId="0" xfId="0" applyFont="1" applyAlignment="1">
      <alignment horizontal="right" vertical="center"/>
    </xf>
    <xf numFmtId="0" fontId="43" fillId="0" borderId="86" xfId="30" applyFont="1" applyBorder="1" applyAlignment="1">
      <alignment horizontal="right" wrapText="1"/>
    </xf>
    <xf numFmtId="0" fontId="32" fillId="6" borderId="116" xfId="0" applyFont="1" applyFill="1" applyBorder="1" applyAlignment="1">
      <alignment horizontal="center" vertical="center" wrapText="1"/>
    </xf>
    <xf numFmtId="0" fontId="51" fillId="0" borderId="0" xfId="0" applyFont="1">
      <alignment vertical="center"/>
    </xf>
    <xf numFmtId="0" fontId="43" fillId="0" borderId="0" xfId="0" applyFont="1" applyAlignment="1">
      <alignment vertical="top"/>
    </xf>
    <xf numFmtId="0" fontId="46" fillId="0" borderId="12" xfId="0" applyFont="1" applyBorder="1" applyAlignment="1" applyProtection="1">
      <alignment horizontal="center" vertical="center"/>
      <protection locked="0"/>
    </xf>
    <xf numFmtId="0" fontId="44" fillId="0" borderId="14" xfId="0" applyFont="1" applyBorder="1" applyAlignment="1" applyProtection="1">
      <alignment horizontal="left" vertical="center"/>
      <protection locked="0"/>
    </xf>
    <xf numFmtId="0" fontId="35" fillId="0" borderId="169" xfId="0" applyFont="1" applyBorder="1" applyAlignment="1" applyProtection="1">
      <alignment horizontal="left" vertical="top" wrapText="1"/>
      <protection locked="0"/>
    </xf>
    <xf numFmtId="0" fontId="35" fillId="0" borderId="170" xfId="0" applyFont="1" applyBorder="1" applyAlignment="1" applyProtection="1">
      <alignment horizontal="left" vertical="top" wrapText="1"/>
      <protection locked="0"/>
    </xf>
    <xf numFmtId="0" fontId="33" fillId="0" borderId="0" xfId="0" applyFont="1" applyAlignment="1"/>
    <xf numFmtId="0" fontId="43" fillId="0" borderId="0" xfId="0" applyFont="1" applyAlignment="1"/>
    <xf numFmtId="0" fontId="33" fillId="0" borderId="7" xfId="0" applyFont="1" applyBorder="1" applyAlignment="1">
      <alignment horizontal="center" vertical="center"/>
    </xf>
    <xf numFmtId="0" fontId="44" fillId="0" borderId="0" xfId="0" applyFont="1" applyAlignment="1">
      <alignment horizontal="right"/>
    </xf>
    <xf numFmtId="0" fontId="45" fillId="0" borderId="179" xfId="0" applyFont="1" applyBorder="1" applyAlignment="1">
      <alignment horizontal="right" vertical="center"/>
    </xf>
    <xf numFmtId="0" fontId="45" fillId="0" borderId="180" xfId="0" applyFont="1" applyBorder="1" applyAlignment="1">
      <alignment horizontal="center" vertical="center"/>
    </xf>
    <xf numFmtId="0" fontId="45" fillId="0" borderId="135" xfId="0" applyFont="1" applyBorder="1" applyAlignment="1">
      <alignment horizontal="center" vertical="center"/>
    </xf>
    <xf numFmtId="0" fontId="45" fillId="0" borderId="181" xfId="0" applyFont="1" applyBorder="1" applyAlignment="1">
      <alignment horizontal="center" vertical="center" wrapText="1"/>
    </xf>
    <xf numFmtId="0" fontId="45" fillId="0" borderId="0" xfId="0" applyFont="1">
      <alignment vertical="center"/>
    </xf>
    <xf numFmtId="0" fontId="45" fillId="0" borderId="182" xfId="0" applyFont="1" applyBorder="1">
      <alignment vertical="center"/>
    </xf>
    <xf numFmtId="0" fontId="45" fillId="0" borderId="54" xfId="0" applyFont="1" applyBorder="1">
      <alignment vertical="center"/>
    </xf>
    <xf numFmtId="0" fontId="45" fillId="0" borderId="21" xfId="0" applyFont="1" applyBorder="1">
      <alignment vertical="center"/>
    </xf>
    <xf numFmtId="0" fontId="45" fillId="0" borderId="183" xfId="0" applyFont="1" applyBorder="1">
      <alignment vertical="center"/>
    </xf>
    <xf numFmtId="0" fontId="35" fillId="13" borderId="182" xfId="0" applyFont="1" applyFill="1" applyBorder="1">
      <alignment vertical="center"/>
    </xf>
    <xf numFmtId="0" fontId="45" fillId="12" borderId="182" xfId="0" applyFont="1" applyFill="1" applyBorder="1">
      <alignment vertical="center"/>
    </xf>
    <xf numFmtId="0" fontId="35" fillId="9" borderId="182" xfId="0" applyFont="1" applyFill="1" applyBorder="1">
      <alignment vertical="center"/>
    </xf>
    <xf numFmtId="0" fontId="45" fillId="14" borderId="182" xfId="0" applyFont="1" applyFill="1" applyBorder="1">
      <alignment vertical="center"/>
    </xf>
    <xf numFmtId="0" fontId="45" fillId="9" borderId="182" xfId="0" applyFont="1" applyFill="1" applyBorder="1" applyAlignment="1">
      <alignment vertical="center" wrapText="1"/>
    </xf>
    <xf numFmtId="0" fontId="59" fillId="14" borderId="182" xfId="0" applyFont="1" applyFill="1" applyBorder="1" applyAlignment="1">
      <alignment vertical="center" wrapText="1"/>
    </xf>
    <xf numFmtId="0" fontId="58" fillId="14" borderId="182" xfId="0" applyFont="1" applyFill="1" applyBorder="1" applyAlignment="1">
      <alignment vertical="center" wrapText="1"/>
    </xf>
    <xf numFmtId="0" fontId="45" fillId="9" borderId="182" xfId="0" applyFont="1" applyFill="1" applyBorder="1">
      <alignment vertical="center"/>
    </xf>
    <xf numFmtId="0" fontId="48" fillId="16" borderId="184" xfId="0" applyFont="1" applyFill="1" applyBorder="1" applyAlignment="1">
      <alignment vertical="center" wrapText="1"/>
    </xf>
    <xf numFmtId="0" fontId="47" fillId="0" borderId="0" xfId="0" applyFont="1" applyAlignment="1">
      <alignment wrapText="1"/>
    </xf>
    <xf numFmtId="0" fontId="48" fillId="0" borderId="0" xfId="0" applyFont="1" applyAlignment="1">
      <alignment wrapText="1"/>
    </xf>
    <xf numFmtId="0" fontId="49" fillId="0" borderId="0" xfId="0" applyFont="1" applyAlignment="1">
      <alignment horizontal="center" vertical="center"/>
    </xf>
    <xf numFmtId="178" fontId="45" fillId="5" borderId="106" xfId="0" applyNumberFormat="1" applyFont="1" applyFill="1" applyBorder="1" applyAlignment="1">
      <alignment horizontal="right" vertical="center"/>
    </xf>
    <xf numFmtId="178" fontId="45" fillId="7" borderId="106" xfId="0" applyNumberFormat="1" applyFont="1" applyFill="1" applyBorder="1" applyAlignment="1">
      <alignment horizontal="right" vertical="center"/>
    </xf>
    <xf numFmtId="178" fontId="45" fillId="18" borderId="110" xfId="0" applyNumberFormat="1" applyFont="1" applyFill="1" applyBorder="1" applyAlignment="1">
      <alignment horizontal="right" vertical="center"/>
    </xf>
    <xf numFmtId="185" fontId="35" fillId="0" borderId="17" xfId="0" applyNumberFormat="1" applyFont="1" applyBorder="1" applyAlignment="1" applyProtection="1">
      <alignment vertical="center" wrapText="1"/>
      <protection locked="0"/>
    </xf>
    <xf numFmtId="181" fontId="35" fillId="8" borderId="85" xfId="31" applyNumberFormat="1" applyFont="1" applyFill="1" applyBorder="1" applyAlignment="1" applyProtection="1">
      <alignment vertical="center"/>
    </xf>
    <xf numFmtId="49" fontId="35" fillId="0" borderId="35" xfId="0" applyNumberFormat="1" applyFont="1" applyBorder="1" applyAlignment="1" applyProtection="1">
      <alignment horizontal="center" vertical="center"/>
      <protection locked="0"/>
    </xf>
    <xf numFmtId="185" fontId="35" fillId="0" borderId="57" xfId="0" applyNumberFormat="1" applyFont="1" applyBorder="1" applyAlignment="1" applyProtection="1">
      <alignment horizontal="center" vertical="center"/>
      <protection locked="0"/>
    </xf>
    <xf numFmtId="188" fontId="35" fillId="0" borderId="36" xfId="0" applyNumberFormat="1" applyFont="1" applyBorder="1" applyAlignment="1" applyProtection="1">
      <alignment horizontal="center" vertical="center"/>
      <protection locked="0"/>
    </xf>
    <xf numFmtId="184" fontId="35" fillId="0" borderId="57" xfId="0" applyNumberFormat="1" applyFont="1" applyBorder="1" applyAlignment="1" applyProtection="1">
      <alignment horizontal="center" vertical="center"/>
      <protection locked="0"/>
    </xf>
    <xf numFmtId="0" fontId="35" fillId="6" borderId="123" xfId="0" applyFont="1" applyFill="1" applyBorder="1" applyAlignment="1">
      <alignment horizontal="center" vertical="center"/>
    </xf>
    <xf numFmtId="0" fontId="45" fillId="0" borderId="50" xfId="0" applyFont="1" applyBorder="1" applyAlignment="1">
      <alignment horizontal="center" vertical="center"/>
    </xf>
    <xf numFmtId="0" fontId="48" fillId="0" borderId="0" xfId="0" applyFont="1">
      <alignment vertical="center"/>
    </xf>
    <xf numFmtId="0" fontId="35" fillId="6" borderId="113" xfId="0" applyFont="1" applyFill="1" applyBorder="1" applyAlignment="1">
      <alignment horizontal="center" vertical="center"/>
    </xf>
    <xf numFmtId="0" fontId="32" fillId="0" borderId="190" xfId="0" applyFont="1" applyBorder="1">
      <alignment vertical="center"/>
    </xf>
    <xf numFmtId="0" fontId="35" fillId="0" borderId="189" xfId="0" applyFont="1" applyBorder="1">
      <alignment vertical="center"/>
    </xf>
    <xf numFmtId="0" fontId="35" fillId="0" borderId="191" xfId="0" applyFont="1" applyBorder="1">
      <alignment vertical="center"/>
    </xf>
    <xf numFmtId="0" fontId="35" fillId="6" borderId="116" xfId="0" applyFont="1" applyFill="1" applyBorder="1" applyAlignment="1">
      <alignment horizontal="center" vertical="center"/>
    </xf>
    <xf numFmtId="0" fontId="44" fillId="0" borderId="16" xfId="0" applyFont="1" applyBorder="1" applyAlignment="1">
      <alignment horizontal="center" vertical="center" wrapText="1"/>
    </xf>
    <xf numFmtId="0" fontId="44" fillId="0" borderId="12" xfId="0" applyFont="1" applyBorder="1" applyAlignment="1">
      <alignment horizontal="center" vertical="center"/>
    </xf>
    <xf numFmtId="181" fontId="35" fillId="8" borderId="17" xfId="0" applyNumberFormat="1" applyFont="1" applyFill="1" applyBorder="1" applyAlignment="1">
      <alignment vertical="center" wrapText="1"/>
    </xf>
    <xf numFmtId="0" fontId="35" fillId="0" borderId="12" xfId="0" applyFont="1" applyBorder="1" applyAlignment="1">
      <alignment horizontal="center" vertical="center"/>
    </xf>
    <xf numFmtId="0" fontId="44" fillId="6" borderId="10" xfId="0" applyFont="1" applyFill="1" applyBorder="1" applyAlignment="1">
      <alignment horizontal="center" vertical="center"/>
    </xf>
    <xf numFmtId="0" fontId="35" fillId="6" borderId="58" xfId="0" applyFont="1" applyFill="1" applyBorder="1" applyAlignment="1">
      <alignment horizontal="center" vertical="center"/>
    </xf>
    <xf numFmtId="0" fontId="35" fillId="6" borderId="24" xfId="0" applyFont="1" applyFill="1" applyBorder="1" applyAlignment="1">
      <alignment horizontal="center" vertical="center"/>
    </xf>
    <xf numFmtId="180" fontId="35" fillId="6" borderId="8" xfId="0" applyNumberFormat="1" applyFont="1" applyFill="1" applyBorder="1" applyAlignment="1">
      <alignment horizontal="center" vertical="center"/>
    </xf>
    <xf numFmtId="0" fontId="32" fillId="0" borderId="61" xfId="0" applyFont="1" applyBorder="1">
      <alignment vertical="center"/>
    </xf>
    <xf numFmtId="0" fontId="32" fillId="0" borderId="86" xfId="0" applyFont="1" applyBorder="1" applyAlignment="1">
      <alignment horizontal="center" vertical="center"/>
    </xf>
    <xf numFmtId="49" fontId="32" fillId="0" borderId="0" xfId="0" applyNumberFormat="1" applyFont="1" applyAlignment="1">
      <alignment vertical="top" wrapText="1"/>
    </xf>
    <xf numFmtId="0" fontId="35" fillId="0" borderId="0" xfId="0" applyFont="1" applyAlignment="1" applyProtection="1">
      <alignment horizontal="left" vertical="top"/>
      <protection locked="0"/>
    </xf>
    <xf numFmtId="0" fontId="31" fillId="0" borderId="0" xfId="0" applyFont="1">
      <alignment vertical="center"/>
    </xf>
    <xf numFmtId="0" fontId="38" fillId="0" borderId="7" xfId="0" applyFont="1" applyBorder="1" applyAlignment="1">
      <alignment horizontal="center" vertical="center"/>
    </xf>
    <xf numFmtId="0" fontId="36" fillId="6" borderId="45" xfId="0" applyFont="1" applyFill="1" applyBorder="1" applyAlignment="1">
      <alignment horizontal="center" vertical="center"/>
    </xf>
    <xf numFmtId="0" fontId="41" fillId="0" borderId="50" xfId="0" applyFont="1" applyBorder="1" applyAlignment="1">
      <alignment horizontal="center" vertical="center"/>
    </xf>
    <xf numFmtId="0" fontId="36" fillId="6" borderId="123" xfId="0" applyFont="1" applyFill="1" applyBorder="1" applyAlignment="1">
      <alignment horizontal="center" vertical="center"/>
    </xf>
    <xf numFmtId="0" fontId="36" fillId="6" borderId="113" xfId="0" applyFont="1" applyFill="1" applyBorder="1" applyAlignment="1">
      <alignment horizontal="center" vertical="center"/>
    </xf>
    <xf numFmtId="0" fontId="31" fillId="0" borderId="190" xfId="0" applyFont="1" applyBorder="1">
      <alignment vertical="center"/>
    </xf>
    <xf numFmtId="0" fontId="40" fillId="0" borderId="189" xfId="0" applyFont="1" applyBorder="1">
      <alignment vertical="center"/>
    </xf>
    <xf numFmtId="0" fontId="40" fillId="0" borderId="191" xfId="0" applyFont="1" applyBorder="1" applyAlignment="1">
      <alignment horizontal="right" vertical="center"/>
    </xf>
    <xf numFmtId="0" fontId="36" fillId="6" borderId="116" xfId="0" applyFont="1" applyFill="1" applyBorder="1" applyAlignment="1">
      <alignment horizontal="center" vertical="center"/>
    </xf>
    <xf numFmtId="0" fontId="39" fillId="0" borderId="16" xfId="0" applyFont="1" applyBorder="1" applyAlignment="1">
      <alignment horizontal="center" vertical="center"/>
    </xf>
    <xf numFmtId="0" fontId="31" fillId="0" borderId="61" xfId="0" applyFont="1" applyBorder="1">
      <alignment vertical="center"/>
    </xf>
    <xf numFmtId="0" fontId="31" fillId="0" borderId="0" xfId="0" applyFont="1" applyAlignment="1">
      <alignment horizontal="left" vertical="center"/>
    </xf>
    <xf numFmtId="49" fontId="31" fillId="0" borderId="0" xfId="0" applyNumberFormat="1" applyFont="1" applyAlignment="1">
      <alignment vertical="top" wrapText="1"/>
    </xf>
    <xf numFmtId="0" fontId="38" fillId="0" borderId="0" xfId="0" applyFont="1" applyAlignment="1">
      <alignment horizontal="center" vertical="center"/>
    </xf>
    <xf numFmtId="0" fontId="41" fillId="6" borderId="95" xfId="0" applyFont="1" applyFill="1" applyBorder="1">
      <alignment vertical="center"/>
    </xf>
    <xf numFmtId="0" fontId="42" fillId="6" borderId="96" xfId="0" applyFont="1" applyFill="1" applyBorder="1">
      <alignment vertical="center"/>
    </xf>
    <xf numFmtId="0" fontId="42" fillId="0" borderId="0" xfId="0" applyFont="1">
      <alignment vertical="center"/>
    </xf>
    <xf numFmtId="0" fontId="42" fillId="6" borderId="0" xfId="0" applyFont="1" applyFill="1">
      <alignment vertical="center"/>
    </xf>
    <xf numFmtId="38" fontId="45" fillId="0" borderId="54" xfId="0" applyNumberFormat="1" applyFont="1" applyBorder="1">
      <alignment vertical="center"/>
    </xf>
    <xf numFmtId="38" fontId="45" fillId="0" borderId="21" xfId="0" applyNumberFormat="1" applyFont="1" applyBorder="1">
      <alignment vertical="center"/>
    </xf>
    <xf numFmtId="38" fontId="45" fillId="0" borderId="183" xfId="0" applyNumberFormat="1" applyFont="1" applyBorder="1">
      <alignment vertical="center"/>
    </xf>
    <xf numFmtId="38" fontId="36" fillId="13" borderId="54" xfId="0" applyNumberFormat="1" applyFont="1" applyFill="1" applyBorder="1" applyProtection="1">
      <alignment vertical="center"/>
      <protection locked="0"/>
    </xf>
    <xf numFmtId="38" fontId="35" fillId="13" borderId="54" xfId="0" applyNumberFormat="1" applyFont="1" applyFill="1" applyBorder="1" applyProtection="1">
      <alignment vertical="center"/>
      <protection locked="0"/>
    </xf>
    <xf numFmtId="38" fontId="35" fillId="13" borderId="21" xfId="0" applyNumberFormat="1" applyFont="1" applyFill="1" applyBorder="1" applyProtection="1">
      <alignment vertical="center"/>
      <protection locked="0"/>
    </xf>
    <xf numFmtId="38" fontId="35" fillId="13" borderId="183" xfId="0" applyNumberFormat="1" applyFont="1" applyFill="1" applyBorder="1">
      <alignment vertical="center"/>
    </xf>
    <xf numFmtId="38" fontId="45" fillId="12" borderId="54" xfId="0" applyNumberFormat="1" applyFont="1" applyFill="1" applyBorder="1">
      <alignment vertical="center"/>
    </xf>
    <xf numFmtId="38" fontId="45" fillId="12" borderId="183" xfId="0" applyNumberFormat="1" applyFont="1" applyFill="1" applyBorder="1">
      <alignment vertical="center"/>
    </xf>
    <xf numFmtId="38" fontId="36" fillId="9" borderId="54" xfId="0" applyNumberFormat="1" applyFont="1" applyFill="1" applyBorder="1" applyProtection="1">
      <alignment vertical="center"/>
      <protection locked="0"/>
    </xf>
    <xf numFmtId="38" fontId="35" fillId="9" borderId="54" xfId="0" applyNumberFormat="1" applyFont="1" applyFill="1" applyBorder="1" applyProtection="1">
      <alignment vertical="center"/>
      <protection locked="0"/>
    </xf>
    <xf numFmtId="38" fontId="35" fillId="9" borderId="21" xfId="0" applyNumberFormat="1" applyFont="1" applyFill="1" applyBorder="1" applyProtection="1">
      <alignment vertical="center"/>
      <protection locked="0"/>
    </xf>
    <xf numFmtId="38" fontId="35" fillId="9" borderId="183" xfId="0" applyNumberFormat="1" applyFont="1" applyFill="1" applyBorder="1">
      <alignment vertical="center"/>
    </xf>
    <xf numFmtId="38" fontId="45" fillId="14" borderId="54" xfId="0" applyNumberFormat="1" applyFont="1" applyFill="1" applyBorder="1">
      <alignment vertical="center"/>
    </xf>
    <xf numFmtId="38" fontId="45" fillId="14" borderId="183" xfId="0" applyNumberFormat="1" applyFont="1" applyFill="1" applyBorder="1">
      <alignment vertical="center"/>
    </xf>
    <xf numFmtId="38" fontId="36" fillId="9" borderId="54" xfId="0" applyNumberFormat="1" applyFont="1" applyFill="1" applyBorder="1" applyAlignment="1" applyProtection="1">
      <alignment vertical="center" wrapText="1"/>
      <protection locked="0"/>
    </xf>
    <xf numFmtId="38" fontId="35" fillId="9" borderId="54" xfId="0" applyNumberFormat="1" applyFont="1" applyFill="1" applyBorder="1" applyAlignment="1" applyProtection="1">
      <alignment vertical="center" wrapText="1"/>
      <protection locked="0"/>
    </xf>
    <xf numFmtId="38" fontId="35" fillId="9" borderId="21" xfId="0" applyNumberFormat="1" applyFont="1" applyFill="1" applyBorder="1" applyAlignment="1" applyProtection="1">
      <alignment vertical="center" wrapText="1"/>
      <protection locked="0"/>
    </xf>
    <xf numFmtId="38" fontId="35" fillId="9" borderId="183" xfId="0" applyNumberFormat="1" applyFont="1" applyFill="1" applyBorder="1" applyAlignment="1">
      <alignment vertical="center" wrapText="1"/>
    </xf>
    <xf numFmtId="38" fontId="45" fillId="14" borderId="54" xfId="0" applyNumberFormat="1" applyFont="1" applyFill="1" applyBorder="1" applyAlignment="1">
      <alignment vertical="center" wrapText="1"/>
    </xf>
    <xf numFmtId="38" fontId="45" fillId="14" borderId="183" xfId="0" applyNumberFormat="1" applyFont="1" applyFill="1" applyBorder="1" applyAlignment="1">
      <alignment vertical="center" wrapText="1"/>
    </xf>
    <xf numFmtId="38" fontId="41" fillId="9" borderId="54" xfId="0" applyNumberFormat="1" applyFont="1" applyFill="1" applyBorder="1" applyProtection="1">
      <alignment vertical="center"/>
      <protection locked="0"/>
    </xf>
    <xf numFmtId="38" fontId="45" fillId="9" borderId="54" xfId="0" applyNumberFormat="1" applyFont="1" applyFill="1" applyBorder="1" applyProtection="1">
      <alignment vertical="center"/>
      <protection locked="0"/>
    </xf>
    <xf numFmtId="38" fontId="45" fillId="9" borderId="21" xfId="0" applyNumberFormat="1" applyFont="1" applyFill="1" applyBorder="1" applyProtection="1">
      <alignment vertical="center"/>
      <protection locked="0"/>
    </xf>
    <xf numFmtId="38" fontId="45" fillId="9" borderId="183" xfId="0" applyNumberFormat="1" applyFont="1" applyFill="1" applyBorder="1">
      <alignment vertical="center"/>
    </xf>
    <xf numFmtId="38" fontId="45" fillId="16" borderId="185" xfId="0" applyNumberFormat="1" applyFont="1" applyFill="1" applyBorder="1" applyAlignment="1">
      <alignment vertical="center" wrapText="1"/>
    </xf>
    <xf numFmtId="38" fontId="45" fillId="16" borderId="186" xfId="0" applyNumberFormat="1" applyFont="1" applyFill="1" applyBorder="1" applyAlignment="1">
      <alignment vertical="center" wrapText="1"/>
    </xf>
    <xf numFmtId="0" fontId="27" fillId="6" borderId="116" xfId="2" applyFont="1" applyFill="1" applyBorder="1" applyAlignment="1">
      <alignment horizontal="center" vertical="center" wrapText="1"/>
    </xf>
    <xf numFmtId="0" fontId="27" fillId="6" borderId="118" xfId="2" applyFont="1" applyFill="1" applyBorder="1" applyAlignment="1">
      <alignment horizontal="center" vertical="center" wrapText="1"/>
    </xf>
    <xf numFmtId="49" fontId="27" fillId="0" borderId="7" xfId="2" applyNumberFormat="1" applyFont="1" applyBorder="1" applyAlignment="1" applyProtection="1">
      <alignment horizontal="left" vertical="center" wrapText="1"/>
      <protection locked="0"/>
    </xf>
    <xf numFmtId="49" fontId="27" fillId="0" borderId="119" xfId="2" applyNumberFormat="1" applyFont="1" applyBorder="1" applyAlignment="1" applyProtection="1">
      <alignment horizontal="left" vertical="center" wrapText="1"/>
      <protection locked="0"/>
    </xf>
    <xf numFmtId="0" fontId="27" fillId="0" borderId="93" xfId="2" quotePrefix="1" applyFont="1" applyBorder="1" applyAlignment="1" applyProtection="1">
      <alignment horizontal="left" vertical="center" wrapText="1"/>
      <protection locked="0"/>
    </xf>
    <xf numFmtId="0" fontId="27" fillId="0" borderId="122" xfId="2" applyFont="1" applyBorder="1" applyAlignment="1" applyProtection="1">
      <alignment horizontal="left" vertical="center" wrapText="1"/>
      <protection locked="0"/>
    </xf>
    <xf numFmtId="0" fontId="63" fillId="0" borderId="119" xfId="34" applyNumberFormat="1" applyFont="1" applyBorder="1" applyAlignment="1" applyProtection="1">
      <alignment horizontal="left" vertical="center" wrapText="1"/>
      <protection locked="0"/>
    </xf>
    <xf numFmtId="0" fontId="28" fillId="0" borderId="120" xfId="2" applyFont="1" applyBorder="1" applyAlignment="1" applyProtection="1">
      <alignment horizontal="left" vertical="center" wrapText="1"/>
      <protection locked="0"/>
    </xf>
    <xf numFmtId="0" fontId="27" fillId="0" borderId="0" xfId="2" applyFont="1" applyAlignment="1">
      <alignment horizontal="left" vertical="center" wrapText="1"/>
    </xf>
    <xf numFmtId="0" fontId="27" fillId="3" borderId="11" xfId="2" applyFont="1" applyFill="1" applyBorder="1" applyAlignment="1">
      <alignment horizontal="left" vertical="center" wrapText="1"/>
    </xf>
    <xf numFmtId="49" fontId="27" fillId="0" borderId="103" xfId="2" applyNumberFormat="1" applyFont="1" applyBorder="1" applyAlignment="1" applyProtection="1">
      <alignment horizontal="left" vertical="center" wrapText="1"/>
      <protection locked="0"/>
    </xf>
    <xf numFmtId="49" fontId="27" fillId="0" borderId="121" xfId="2" applyNumberFormat="1" applyFont="1" applyBorder="1" applyAlignment="1" applyProtection="1">
      <alignment horizontal="left" vertical="center" wrapText="1"/>
      <protection locked="0"/>
    </xf>
    <xf numFmtId="49" fontId="27" fillId="0" borderId="117" xfId="2" applyNumberFormat="1" applyFont="1" applyBorder="1" applyAlignment="1" applyProtection="1">
      <alignment horizontal="left" vertical="center" wrapText="1"/>
      <protection locked="0"/>
    </xf>
    <xf numFmtId="0" fontId="28" fillId="0" borderId="4" xfId="2" applyFont="1" applyBorder="1" applyAlignment="1" applyProtection="1">
      <alignment horizontal="left" vertical="center" wrapText="1"/>
      <protection locked="0"/>
    </xf>
    <xf numFmtId="0" fontId="28" fillId="0" borderId="132" xfId="2" applyFont="1" applyBorder="1" applyAlignment="1" applyProtection="1">
      <alignment horizontal="left" vertical="center" wrapText="1"/>
      <protection locked="0"/>
    </xf>
    <xf numFmtId="49" fontId="27" fillId="0" borderId="7" xfId="2" applyNumberFormat="1" applyFont="1" applyBorder="1" applyAlignment="1" applyProtection="1">
      <alignment vertical="center" wrapText="1"/>
      <protection locked="0"/>
    </xf>
    <xf numFmtId="0" fontId="28" fillId="0" borderId="0" xfId="8" applyFont="1" applyAlignment="1">
      <alignment horizontal="left" vertical="center" wrapText="1"/>
    </xf>
    <xf numFmtId="0" fontId="24" fillId="0" borderId="0" xfId="8" applyFont="1" applyAlignment="1">
      <alignment horizontal="left" vertical="center" wrapText="1"/>
    </xf>
    <xf numFmtId="0" fontId="23" fillId="0" borderId="0" xfId="8" applyFont="1" applyAlignment="1">
      <alignment horizontal="center" vertical="center" wrapText="1"/>
    </xf>
    <xf numFmtId="0" fontId="28" fillId="0" borderId="0" xfId="8" applyFont="1" applyAlignment="1">
      <alignment horizontal="left" vertical="center"/>
    </xf>
    <xf numFmtId="0" fontId="26" fillId="0" borderId="0" xfId="8" applyFont="1" applyAlignment="1">
      <alignment horizontal="left" wrapText="1"/>
    </xf>
    <xf numFmtId="49" fontId="27" fillId="0" borderId="15" xfId="2" applyNumberFormat="1" applyFont="1" applyBorder="1" applyProtection="1">
      <alignment vertical="center"/>
      <protection locked="0"/>
    </xf>
    <xf numFmtId="0" fontId="27" fillId="6" borderId="7" xfId="2" applyFont="1" applyFill="1" applyBorder="1" applyAlignment="1">
      <alignment horizontal="center" vertical="center"/>
    </xf>
    <xf numFmtId="49" fontId="27" fillId="0" borderId="117" xfId="2" applyNumberFormat="1" applyFont="1" applyBorder="1" applyAlignment="1" applyProtection="1">
      <alignment horizontal="center" vertical="center"/>
      <protection locked="0"/>
    </xf>
    <xf numFmtId="49" fontId="27" fillId="0" borderId="11" xfId="2" applyNumberFormat="1" applyFont="1" applyBorder="1" applyProtection="1">
      <alignment vertical="center"/>
      <protection locked="0"/>
    </xf>
    <xf numFmtId="0" fontId="35" fillId="0" borderId="7" xfId="0" applyFont="1" applyBorder="1" applyAlignment="1" applyProtection="1">
      <alignment horizontal="left" vertical="center" wrapText="1"/>
      <protection locked="0"/>
    </xf>
    <xf numFmtId="0" fontId="45" fillId="0" borderId="61" xfId="0" applyFont="1" applyBorder="1" applyAlignment="1">
      <alignment horizontal="left" vertical="center"/>
    </xf>
    <xf numFmtId="0" fontId="45" fillId="0" borderId="0" xfId="0" applyFont="1" applyAlignment="1">
      <alignment horizontal="left" vertical="center"/>
    </xf>
    <xf numFmtId="0" fontId="45" fillId="0" borderId="86" xfId="0" applyFont="1" applyBorder="1" applyAlignment="1">
      <alignment horizontal="left" vertical="center"/>
    </xf>
    <xf numFmtId="0" fontId="35" fillId="10" borderId="116" xfId="0" applyFont="1" applyFill="1" applyBorder="1" applyAlignment="1">
      <alignment horizontal="center" vertical="center"/>
    </xf>
    <xf numFmtId="0" fontId="35" fillId="10" borderId="7" xfId="0" applyFont="1" applyFill="1" applyBorder="1" applyAlignment="1">
      <alignment horizontal="center" vertical="center"/>
    </xf>
    <xf numFmtId="0" fontId="35" fillId="0" borderId="119" xfId="0" applyFont="1" applyBorder="1" applyAlignment="1" applyProtection="1">
      <alignment horizontal="left" vertical="center" wrapText="1"/>
      <protection locked="0"/>
    </xf>
    <xf numFmtId="0" fontId="35" fillId="10" borderId="10" xfId="0" applyFont="1" applyFill="1" applyBorder="1" applyAlignment="1">
      <alignment horizontal="center" vertical="center"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0" borderId="12" xfId="0" applyFont="1" applyBorder="1" applyAlignment="1" applyProtection="1">
      <alignment horizontal="left" vertical="center" wrapText="1"/>
      <protection locked="0"/>
    </xf>
    <xf numFmtId="0" fontId="35" fillId="0" borderId="13"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63" xfId="0" applyFont="1" applyBorder="1" applyAlignment="1" applyProtection="1">
      <alignment horizontal="left" vertical="center" wrapText="1"/>
      <protection locked="0"/>
    </xf>
    <xf numFmtId="0" fontId="35" fillId="0" borderId="116" xfId="2" applyFont="1" applyBorder="1" applyAlignment="1" applyProtection="1">
      <alignment horizontal="left" vertical="top" wrapText="1" shrinkToFit="1"/>
      <protection locked="0"/>
    </xf>
    <xf numFmtId="0" fontId="35" fillId="0" borderId="7" xfId="2" applyFont="1" applyBorder="1" applyAlignment="1" applyProtection="1">
      <alignment horizontal="left" vertical="top" wrapText="1" shrinkToFit="1"/>
      <protection locked="0"/>
    </xf>
    <xf numFmtId="0" fontId="35" fillId="0" borderId="117" xfId="2" applyFont="1" applyBorder="1" applyAlignment="1" applyProtection="1">
      <alignment horizontal="left" vertical="top" wrapText="1" shrinkToFit="1"/>
      <protection locked="0"/>
    </xf>
    <xf numFmtId="0" fontId="35" fillId="11" borderId="142" xfId="0" applyFont="1" applyFill="1" applyBorder="1" applyAlignment="1">
      <alignment horizontal="left" vertical="center"/>
    </xf>
    <xf numFmtId="0" fontId="35" fillId="11" borderId="8" xfId="0" applyFont="1" applyFill="1" applyBorder="1" applyAlignment="1">
      <alignment horizontal="left" vertical="center"/>
    </xf>
    <xf numFmtId="0" fontId="35" fillId="11" borderId="143" xfId="0" applyFont="1" applyFill="1" applyBorder="1" applyAlignment="1">
      <alignment horizontal="left" vertical="center"/>
    </xf>
    <xf numFmtId="0" fontId="35" fillId="0" borderId="6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4" xfId="0" applyFont="1" applyBorder="1" applyAlignment="1">
      <alignment horizontal="left" vertical="center" wrapText="1"/>
    </xf>
    <xf numFmtId="0" fontId="35" fillId="11" borderId="10" xfId="2" applyFont="1" applyFill="1" applyBorder="1" applyAlignment="1">
      <alignment horizontal="center" vertical="center"/>
    </xf>
    <xf numFmtId="0" fontId="35" fillId="11" borderId="1" xfId="2" applyFont="1" applyFill="1" applyBorder="1" applyAlignment="1">
      <alignment horizontal="center" vertical="center"/>
    </xf>
    <xf numFmtId="0" fontId="35" fillId="11" borderId="4" xfId="2" applyFont="1" applyFill="1" applyBorder="1" applyAlignment="1">
      <alignment horizontal="center" vertical="center"/>
    </xf>
    <xf numFmtId="0" fontId="35" fillId="11" borderId="5" xfId="2" applyFont="1" applyFill="1" applyBorder="1" applyAlignment="1">
      <alignment horizontal="center" vertical="center"/>
    </xf>
    <xf numFmtId="0" fontId="35" fillId="11" borderId="7" xfId="2" applyFont="1" applyFill="1" applyBorder="1" applyAlignment="1">
      <alignment horizontal="center" vertical="center"/>
    </xf>
    <xf numFmtId="0" fontId="35" fillId="11" borderId="117" xfId="2" applyFont="1" applyFill="1" applyBorder="1" applyAlignment="1">
      <alignment horizontal="center" vertical="center"/>
    </xf>
    <xf numFmtId="0" fontId="35" fillId="6" borderId="60" xfId="2" applyFont="1" applyFill="1" applyBorder="1" applyAlignment="1">
      <alignment horizontal="center" vertical="center" wrapText="1"/>
    </xf>
    <xf numFmtId="0" fontId="35" fillId="6" borderId="2" xfId="2" applyFont="1" applyFill="1" applyBorder="1" applyAlignment="1">
      <alignment horizontal="center" vertical="center" wrapText="1"/>
    </xf>
    <xf numFmtId="0" fontId="35" fillId="6" borderId="61" xfId="2" applyFont="1" applyFill="1" applyBorder="1" applyAlignment="1">
      <alignment horizontal="center" vertical="center" wrapText="1"/>
    </xf>
    <xf numFmtId="0" fontId="35" fillId="6" borderId="47" xfId="2" applyFont="1" applyFill="1" applyBorder="1" applyAlignment="1">
      <alignment horizontal="center" vertical="center" wrapText="1"/>
    </xf>
    <xf numFmtId="0" fontId="35" fillId="6" borderId="55" xfId="2" applyFont="1" applyFill="1" applyBorder="1" applyAlignment="1">
      <alignment horizontal="center" vertical="center" wrapText="1"/>
    </xf>
    <xf numFmtId="0" fontId="35" fillId="6" borderId="6" xfId="2" applyFont="1" applyFill="1" applyBorder="1" applyAlignment="1">
      <alignment horizontal="center" vertical="center" wrapText="1"/>
    </xf>
    <xf numFmtId="0" fontId="32" fillId="0" borderId="19" xfId="2" applyFont="1" applyBorder="1" applyAlignment="1" applyProtection="1">
      <alignment horizontal="left" vertical="center" wrapText="1"/>
      <protection locked="0"/>
    </xf>
    <xf numFmtId="0" fontId="32" fillId="0" borderId="13" xfId="2" applyFont="1" applyBorder="1" applyAlignment="1" applyProtection="1">
      <alignment horizontal="left" vertical="center" wrapText="1"/>
      <protection locked="0"/>
    </xf>
    <xf numFmtId="0" fontId="32" fillId="0" borderId="63" xfId="2" applyFont="1" applyBorder="1" applyAlignment="1" applyProtection="1">
      <alignment horizontal="left" vertical="center" wrapText="1"/>
      <protection locked="0"/>
    </xf>
    <xf numFmtId="178" fontId="32" fillId="11" borderId="12" xfId="6" applyNumberFormat="1" applyFont="1" applyFill="1" applyBorder="1" applyAlignment="1" applyProtection="1">
      <alignment horizontal="center" vertical="center" wrapText="1"/>
    </xf>
    <xf numFmtId="178" fontId="32" fillId="11" borderId="13" xfId="6" applyNumberFormat="1" applyFont="1" applyFill="1" applyBorder="1" applyAlignment="1" applyProtection="1">
      <alignment horizontal="center" vertical="center" wrapText="1"/>
    </xf>
    <xf numFmtId="178" fontId="32" fillId="11" borderId="14" xfId="6" applyNumberFormat="1" applyFont="1" applyFill="1" applyBorder="1" applyAlignment="1" applyProtection="1">
      <alignment horizontal="center" vertical="center" wrapText="1"/>
    </xf>
    <xf numFmtId="0" fontId="32" fillId="6" borderId="31" xfId="2" applyFont="1" applyFill="1" applyBorder="1" applyAlignment="1">
      <alignment horizontal="center" vertical="center" wrapText="1"/>
    </xf>
    <xf numFmtId="0" fontId="32" fillId="6" borderId="30" xfId="2" applyFont="1" applyFill="1" applyBorder="1" applyAlignment="1">
      <alignment horizontal="center" vertical="center" wrapText="1"/>
    </xf>
    <xf numFmtId="178" fontId="32" fillId="0" borderId="7" xfId="6" applyNumberFormat="1" applyFont="1" applyFill="1" applyBorder="1" applyAlignment="1" applyProtection="1">
      <alignment horizontal="left" vertical="center" wrapText="1"/>
      <protection locked="0"/>
    </xf>
    <xf numFmtId="178" fontId="32" fillId="11" borderId="63" xfId="6" applyNumberFormat="1" applyFont="1" applyFill="1" applyBorder="1" applyAlignment="1" applyProtection="1">
      <alignment horizontal="center" vertical="center" wrapText="1"/>
    </xf>
    <xf numFmtId="178" fontId="32" fillId="8" borderId="17" xfId="6" applyNumberFormat="1" applyFont="1" applyFill="1" applyBorder="1" applyAlignment="1" applyProtection="1">
      <alignment horizontal="right" vertical="center" wrapText="1"/>
    </xf>
    <xf numFmtId="0" fontId="32" fillId="6" borderId="8" xfId="2" applyFont="1" applyFill="1" applyBorder="1" applyAlignment="1">
      <alignment horizontal="center" vertical="center"/>
    </xf>
    <xf numFmtId="0" fontId="32" fillId="6" borderId="15" xfId="2" applyFont="1" applyFill="1" applyBorder="1" applyAlignment="1">
      <alignment horizontal="center" vertical="center"/>
    </xf>
    <xf numFmtId="0" fontId="35" fillId="6" borderId="84" xfId="2" applyFont="1" applyFill="1" applyBorder="1" applyAlignment="1">
      <alignment horizontal="center" vertical="center" wrapText="1"/>
    </xf>
    <xf numFmtId="0" fontId="35" fillId="6" borderId="27" xfId="2" applyFont="1" applyFill="1" applyBorder="1" applyAlignment="1">
      <alignment horizontal="center" vertical="center"/>
    </xf>
    <xf numFmtId="0" fontId="35" fillId="6" borderId="88" xfId="2" applyFont="1" applyFill="1" applyBorder="1" applyAlignment="1">
      <alignment horizontal="center" vertical="center"/>
    </xf>
    <xf numFmtId="0" fontId="35" fillId="6" borderId="38" xfId="2" applyFont="1" applyFill="1" applyBorder="1" applyAlignment="1">
      <alignment horizontal="center" vertical="center"/>
    </xf>
    <xf numFmtId="0" fontId="35" fillId="6" borderId="90" xfId="2" applyFont="1" applyFill="1" applyBorder="1" applyAlignment="1">
      <alignment horizontal="center" vertical="center"/>
    </xf>
    <xf numFmtId="0" fontId="35" fillId="6" borderId="26" xfId="2" applyFont="1" applyFill="1" applyBorder="1" applyAlignment="1">
      <alignment horizontal="center" vertical="center"/>
    </xf>
    <xf numFmtId="0" fontId="35" fillId="6" borderId="91" xfId="2" applyFont="1" applyFill="1" applyBorder="1" applyAlignment="1">
      <alignment horizontal="center" vertical="center"/>
    </xf>
    <xf numFmtId="0" fontId="35" fillId="6" borderId="34" xfId="2" applyFont="1" applyFill="1" applyBorder="1" applyAlignment="1">
      <alignment horizontal="center" vertical="center"/>
    </xf>
    <xf numFmtId="0" fontId="32" fillId="6" borderId="60" xfId="2" applyFont="1" applyFill="1" applyBorder="1" applyAlignment="1">
      <alignment horizontal="center" vertical="center" wrapText="1"/>
    </xf>
    <xf numFmtId="0" fontId="32" fillId="6" borderId="2" xfId="2" applyFont="1" applyFill="1" applyBorder="1" applyAlignment="1">
      <alignment horizontal="center" vertical="center" wrapText="1"/>
    </xf>
    <xf numFmtId="0" fontId="32" fillId="6" borderId="61" xfId="2" applyFont="1" applyFill="1" applyBorder="1" applyAlignment="1">
      <alignment horizontal="center" vertical="center" wrapText="1"/>
    </xf>
    <xf numFmtId="0" fontId="32" fillId="6" borderId="47" xfId="2" applyFont="1" applyFill="1" applyBorder="1" applyAlignment="1">
      <alignment horizontal="center" vertical="center" wrapText="1"/>
    </xf>
    <xf numFmtId="0" fontId="32" fillId="6" borderId="55" xfId="2" applyFont="1" applyFill="1" applyBorder="1" applyAlignment="1">
      <alignment horizontal="center" vertical="center" wrapText="1"/>
    </xf>
    <xf numFmtId="0" fontId="32" fillId="6" borderId="6" xfId="2" applyFont="1" applyFill="1" applyBorder="1" applyAlignment="1">
      <alignment horizontal="center" vertical="center" wrapText="1"/>
    </xf>
    <xf numFmtId="0" fontId="32" fillId="6" borderId="32" xfId="2" applyFont="1" applyFill="1" applyBorder="1" applyAlignment="1">
      <alignment horizontal="center" vertical="center" wrapText="1"/>
    </xf>
    <xf numFmtId="0" fontId="32" fillId="6" borderId="49" xfId="2" applyFont="1" applyFill="1" applyBorder="1" applyAlignment="1">
      <alignment horizontal="center" vertical="center" wrapText="1"/>
    </xf>
    <xf numFmtId="0" fontId="32" fillId="6" borderId="39" xfId="2" applyFont="1" applyFill="1" applyBorder="1" applyAlignment="1">
      <alignment horizontal="center" vertical="center" wrapText="1"/>
    </xf>
    <xf numFmtId="0" fontId="32" fillId="6" borderId="33" xfId="2" applyFont="1" applyFill="1" applyBorder="1" applyAlignment="1">
      <alignment horizontal="center" vertical="center" wrapText="1"/>
    </xf>
    <xf numFmtId="0" fontId="32" fillId="6" borderId="87" xfId="2" applyFont="1" applyFill="1" applyBorder="1" applyAlignment="1">
      <alignment horizontal="center" vertical="center" wrapText="1"/>
    </xf>
    <xf numFmtId="178" fontId="32" fillId="0" borderId="12" xfId="6" applyNumberFormat="1" applyFont="1" applyFill="1" applyBorder="1" applyAlignment="1" applyProtection="1">
      <alignment horizontal="left" vertical="center" wrapText="1"/>
      <protection locked="0"/>
    </xf>
    <xf numFmtId="178" fontId="32" fillId="0" borderId="13" xfId="6" applyNumberFormat="1" applyFont="1" applyFill="1" applyBorder="1" applyAlignment="1" applyProtection="1">
      <alignment horizontal="left" vertical="center" wrapText="1"/>
      <protection locked="0"/>
    </xf>
    <xf numFmtId="178" fontId="32" fillId="0" borderId="63" xfId="6" applyNumberFormat="1" applyFont="1" applyFill="1" applyBorder="1" applyAlignment="1" applyProtection="1">
      <alignment horizontal="left" vertical="center" wrapText="1"/>
      <protection locked="0"/>
    </xf>
    <xf numFmtId="0" fontId="32" fillId="0" borderId="3" xfId="2" applyFont="1" applyBorder="1" applyAlignment="1" applyProtection="1">
      <alignment horizontal="left" vertical="top" wrapText="1"/>
      <protection locked="0"/>
    </xf>
    <xf numFmtId="0" fontId="32" fillId="0" borderId="0" xfId="2" applyFont="1" applyAlignment="1" applyProtection="1">
      <alignment horizontal="left" vertical="top" wrapText="1"/>
      <protection locked="0"/>
    </xf>
    <xf numFmtId="0" fontId="32" fillId="0" borderId="4" xfId="2" applyFont="1" applyBorder="1" applyAlignment="1" applyProtection="1">
      <alignment horizontal="left" vertical="top" wrapText="1"/>
      <protection locked="0"/>
    </xf>
    <xf numFmtId="0" fontId="32" fillId="0" borderId="5" xfId="2" applyFont="1" applyBorder="1" applyAlignment="1" applyProtection="1">
      <alignment horizontal="left" vertical="top" wrapText="1"/>
      <protection locked="0"/>
    </xf>
    <xf numFmtId="0" fontId="32" fillId="0" borderId="25" xfId="2" applyFont="1" applyBorder="1" applyAlignment="1">
      <alignment horizontal="left" vertical="center"/>
    </xf>
    <xf numFmtId="0" fontId="32" fillId="0" borderId="24" xfId="2" applyFont="1" applyBorder="1" applyAlignment="1">
      <alignment horizontal="left" vertical="center"/>
    </xf>
    <xf numFmtId="0" fontId="32" fillId="0" borderId="140" xfId="2" applyFont="1" applyBorder="1" applyAlignment="1">
      <alignment horizontal="left" vertical="center"/>
    </xf>
    <xf numFmtId="0" fontId="32" fillId="0" borderId="0" xfId="2" applyFont="1" applyAlignment="1" applyProtection="1">
      <alignment horizontal="left" vertical="top"/>
      <protection locked="0"/>
    </xf>
    <xf numFmtId="0" fontId="32" fillId="0" borderId="86" xfId="2" applyFont="1" applyBorder="1" applyAlignment="1" applyProtection="1">
      <alignment horizontal="left" vertical="top"/>
      <protection locked="0"/>
    </xf>
    <xf numFmtId="0" fontId="32" fillId="6" borderId="4" xfId="2" applyFont="1" applyFill="1" applyBorder="1" applyAlignment="1">
      <alignment horizontal="center" vertical="center" wrapText="1"/>
    </xf>
    <xf numFmtId="0" fontId="32" fillId="6" borderId="5" xfId="2" applyFont="1" applyFill="1" applyBorder="1" applyAlignment="1">
      <alignment horizontal="center" vertical="center" wrapText="1"/>
    </xf>
    <xf numFmtId="0" fontId="32" fillId="6" borderId="132" xfId="2" applyFont="1" applyFill="1" applyBorder="1" applyAlignment="1">
      <alignment horizontal="center" vertical="center" wrapText="1"/>
    </xf>
    <xf numFmtId="0" fontId="32" fillId="6" borderId="13" xfId="2" applyFont="1" applyFill="1" applyBorder="1" applyAlignment="1">
      <alignment horizontal="center" vertical="center" wrapText="1"/>
    </xf>
    <xf numFmtId="0" fontId="32" fillId="6" borderId="19" xfId="2" applyFont="1" applyFill="1" applyBorder="1" applyAlignment="1">
      <alignment horizontal="center" vertical="center" wrapText="1"/>
    </xf>
    <xf numFmtId="0" fontId="32" fillId="6" borderId="63" xfId="2" applyFont="1" applyFill="1" applyBorder="1" applyAlignment="1">
      <alignment horizontal="center" vertical="center" wrapText="1"/>
    </xf>
    <xf numFmtId="0" fontId="43" fillId="10" borderId="60" xfId="0" applyFont="1" applyFill="1" applyBorder="1" applyAlignment="1">
      <alignment vertical="center" wrapText="1"/>
    </xf>
    <xf numFmtId="0" fontId="43" fillId="10" borderId="2" xfId="0" applyFont="1" applyFill="1" applyBorder="1" applyAlignment="1">
      <alignment vertical="center" wrapText="1"/>
    </xf>
    <xf numFmtId="0" fontId="43" fillId="10" borderId="55" xfId="0" applyFont="1" applyFill="1" applyBorder="1" applyAlignment="1">
      <alignment vertical="center" wrapText="1"/>
    </xf>
    <xf numFmtId="0" fontId="43" fillId="10" borderId="6" xfId="0" applyFont="1" applyFill="1" applyBorder="1" applyAlignment="1">
      <alignment vertical="center" wrapText="1"/>
    </xf>
    <xf numFmtId="0" fontId="32" fillId="6" borderId="12" xfId="2" applyFont="1" applyFill="1" applyBorder="1" applyAlignment="1">
      <alignment horizontal="center" vertical="center" wrapText="1"/>
    </xf>
    <xf numFmtId="0" fontId="32" fillId="0" borderId="12" xfId="2" applyFont="1" applyBorder="1" applyAlignment="1" applyProtection="1">
      <alignment horizontal="left" vertical="center" wrapText="1"/>
      <protection locked="0"/>
    </xf>
    <xf numFmtId="0" fontId="32" fillId="6" borderId="14" xfId="2" applyFont="1" applyFill="1" applyBorder="1" applyAlignment="1">
      <alignment horizontal="center" vertical="center" wrapText="1"/>
    </xf>
    <xf numFmtId="0" fontId="32" fillId="0" borderId="13" xfId="2" applyFont="1" applyBorder="1" applyAlignment="1" applyProtection="1">
      <alignment horizontal="left" vertical="top" wrapText="1"/>
      <protection locked="0"/>
    </xf>
    <xf numFmtId="0" fontId="32" fillId="0" borderId="63" xfId="2" applyFont="1" applyBorder="1" applyAlignment="1" applyProtection="1">
      <alignment horizontal="left" vertical="top" wrapText="1"/>
      <protection locked="0"/>
    </xf>
    <xf numFmtId="0" fontId="35" fillId="6" borderId="133" xfId="2" applyFont="1" applyFill="1" applyBorder="1" applyAlignment="1">
      <alignment horizontal="center" vertical="center" wrapText="1"/>
    </xf>
    <xf numFmtId="0" fontId="35" fillId="6" borderId="134" xfId="2" applyFont="1" applyFill="1" applyBorder="1" applyAlignment="1">
      <alignment horizontal="center" vertical="center" wrapText="1"/>
    </xf>
    <xf numFmtId="0" fontId="32" fillId="0" borderId="135" xfId="2" applyFont="1" applyBorder="1" applyAlignment="1" applyProtection="1">
      <alignment horizontal="left" vertical="center" wrapText="1"/>
      <protection locked="0"/>
    </xf>
    <xf numFmtId="0" fontId="32" fillId="0" borderId="136" xfId="2" applyFont="1" applyBorder="1" applyAlignment="1" applyProtection="1">
      <alignment horizontal="left" vertical="center" wrapText="1"/>
      <protection locked="0"/>
    </xf>
    <xf numFmtId="0" fontId="32" fillId="0" borderId="137" xfId="2" applyFont="1" applyBorder="1" applyAlignment="1" applyProtection="1">
      <alignment horizontal="left" vertical="center" wrapText="1"/>
      <protection locked="0"/>
    </xf>
    <xf numFmtId="0" fontId="35" fillId="6" borderId="138" xfId="2" applyFont="1" applyFill="1" applyBorder="1" applyAlignment="1">
      <alignment horizontal="center" vertical="center" wrapText="1"/>
    </xf>
    <xf numFmtId="0" fontId="35" fillId="6" borderId="18" xfId="2" applyFont="1" applyFill="1" applyBorder="1" applyAlignment="1">
      <alignment horizontal="center" vertical="center" wrapText="1"/>
    </xf>
    <xf numFmtId="0" fontId="32" fillId="0" borderId="35" xfId="2" applyFont="1" applyBorder="1" applyAlignment="1" applyProtection="1">
      <alignment horizontal="left" vertical="center" wrapText="1"/>
      <protection locked="0"/>
    </xf>
    <xf numFmtId="0" fontId="32" fillId="0" borderId="36" xfId="2" applyFont="1" applyBorder="1" applyAlignment="1" applyProtection="1">
      <alignment horizontal="left" vertical="center" wrapText="1"/>
      <protection locked="0"/>
    </xf>
    <xf numFmtId="0" fontId="32" fillId="0" borderId="139" xfId="2" applyFont="1" applyBorder="1" applyAlignment="1" applyProtection="1">
      <alignment horizontal="left" vertical="center" wrapText="1"/>
      <protection locked="0"/>
    </xf>
    <xf numFmtId="0" fontId="35" fillId="6" borderId="56" xfId="2" applyFont="1" applyFill="1" applyBorder="1" applyAlignment="1">
      <alignment horizontal="center" vertical="center" wrapText="1"/>
    </xf>
    <xf numFmtId="0" fontId="35" fillId="6" borderId="14" xfId="2" applyFont="1" applyFill="1" applyBorder="1" applyAlignment="1">
      <alignment horizontal="center" vertical="center" wrapText="1"/>
    </xf>
    <xf numFmtId="0" fontId="32" fillId="0" borderId="12" xfId="2" applyFont="1" applyBorder="1" applyAlignment="1" applyProtection="1">
      <alignment horizontal="center" vertical="center" wrapText="1"/>
      <protection locked="0"/>
    </xf>
    <xf numFmtId="0" fontId="32" fillId="0" borderId="13" xfId="2" applyFont="1" applyBorder="1" applyAlignment="1" applyProtection="1">
      <alignment horizontal="center" vertical="center" wrapText="1"/>
      <protection locked="0"/>
    </xf>
    <xf numFmtId="0" fontId="32" fillId="6" borderId="23" xfId="2" applyFont="1" applyFill="1" applyBorder="1" applyAlignment="1">
      <alignment horizontal="center" vertical="center" wrapText="1"/>
    </xf>
    <xf numFmtId="0" fontId="32" fillId="6" borderId="24" xfId="2" applyFont="1" applyFill="1" applyBorder="1" applyAlignment="1">
      <alignment horizontal="center" vertical="center" wrapText="1"/>
    </xf>
    <xf numFmtId="0" fontId="32" fillId="0" borderId="25" xfId="2" applyFont="1" applyBorder="1" applyAlignment="1" applyProtection="1">
      <alignment horizontal="center" vertical="center" wrapText="1"/>
      <protection locked="0"/>
    </xf>
    <xf numFmtId="0" fontId="32" fillId="0" borderId="24" xfId="2" applyFont="1" applyBorder="1" applyAlignment="1" applyProtection="1">
      <alignment horizontal="center" vertical="center" wrapText="1"/>
      <protection locked="0"/>
    </xf>
    <xf numFmtId="0" fontId="32" fillId="0" borderId="140" xfId="2" applyFont="1" applyBorder="1" applyAlignment="1" applyProtection="1">
      <alignment horizontal="center" vertical="center" wrapText="1"/>
      <protection locked="0"/>
    </xf>
    <xf numFmtId="0" fontId="32" fillId="0" borderId="10"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 xfId="2" applyFont="1" applyBorder="1" applyAlignment="1" applyProtection="1">
      <alignment horizontal="left" vertical="center" wrapText="1"/>
      <protection locked="0"/>
    </xf>
    <xf numFmtId="0" fontId="32" fillId="0" borderId="5" xfId="2" applyFont="1" applyBorder="1" applyAlignment="1" applyProtection="1">
      <alignment horizontal="left" vertical="center" wrapText="1"/>
      <protection locked="0"/>
    </xf>
    <xf numFmtId="0" fontId="32" fillId="0" borderId="25" xfId="2" applyFont="1" applyBorder="1" applyAlignment="1" applyProtection="1">
      <alignment horizontal="left" vertical="center" wrapText="1"/>
      <protection locked="0"/>
    </xf>
    <xf numFmtId="0" fontId="32" fillId="0" borderId="24" xfId="2" applyFont="1" applyBorder="1" applyAlignment="1" applyProtection="1">
      <alignment horizontal="left" vertical="center" wrapText="1"/>
      <protection locked="0"/>
    </xf>
    <xf numFmtId="0" fontId="32" fillId="0" borderId="140" xfId="2" applyFont="1" applyBorder="1" applyAlignment="1" applyProtection="1">
      <alignment horizontal="left" vertical="center" wrapText="1"/>
      <protection locked="0"/>
    </xf>
    <xf numFmtId="0" fontId="32" fillId="0" borderId="132" xfId="2" applyFont="1" applyBorder="1" applyAlignment="1" applyProtection="1">
      <alignment horizontal="left" vertical="center" wrapText="1"/>
      <protection locked="0"/>
    </xf>
    <xf numFmtId="0" fontId="32" fillId="6" borderId="7" xfId="2" applyFont="1" applyFill="1" applyBorder="1" applyAlignment="1">
      <alignment horizontal="left" vertical="center" wrapText="1"/>
    </xf>
    <xf numFmtId="0" fontId="35" fillId="6" borderId="141" xfId="2" applyFont="1" applyFill="1" applyBorder="1" applyAlignment="1">
      <alignment horizontal="center" vertical="center" wrapText="1"/>
    </xf>
    <xf numFmtId="0" fontId="35" fillId="6" borderId="28" xfId="2" applyFont="1" applyFill="1" applyBorder="1" applyAlignment="1">
      <alignment horizontal="center" vertical="center" wrapText="1"/>
    </xf>
    <xf numFmtId="0" fontId="35" fillId="6" borderId="5" xfId="2" applyFont="1" applyFill="1" applyBorder="1" applyAlignment="1">
      <alignment horizontal="center" vertical="center" wrapText="1"/>
    </xf>
    <xf numFmtId="49" fontId="32" fillId="0" borderId="46" xfId="2" applyNumberFormat="1" applyFont="1" applyBorder="1" applyAlignment="1" applyProtection="1">
      <alignment horizontal="left" vertical="center" wrapText="1"/>
      <protection locked="0"/>
    </xf>
    <xf numFmtId="49" fontId="32" fillId="0" borderId="0" xfId="2" applyNumberFormat="1" applyFont="1" applyAlignment="1" applyProtection="1">
      <alignment horizontal="left" vertical="center" wrapText="1"/>
      <protection locked="0"/>
    </xf>
    <xf numFmtId="49" fontId="32" fillId="0" borderId="4" xfId="2" applyNumberFormat="1" applyFont="1" applyBorder="1" applyAlignment="1" applyProtection="1">
      <alignment horizontal="left" vertical="center" wrapText="1"/>
      <protection locked="0"/>
    </xf>
    <xf numFmtId="49" fontId="32" fillId="0" borderId="5" xfId="2" applyNumberFormat="1" applyFont="1" applyBorder="1" applyAlignment="1" applyProtection="1">
      <alignment horizontal="left" vertical="center" wrapText="1"/>
      <protection locked="0"/>
    </xf>
    <xf numFmtId="0" fontId="32" fillId="6" borderId="16" xfId="2" applyFont="1" applyFill="1" applyBorder="1" applyAlignment="1">
      <alignment horizontal="center" vertical="center" wrapText="1"/>
    </xf>
    <xf numFmtId="0" fontId="32" fillId="0" borderId="16" xfId="2" applyFont="1" applyBorder="1" applyAlignment="1" applyProtection="1">
      <alignment horizontal="left" vertical="center" wrapText="1"/>
      <protection locked="0"/>
    </xf>
    <xf numFmtId="0" fontId="32" fillId="0" borderId="17" xfId="2" applyFont="1" applyBorder="1" applyAlignment="1" applyProtection="1">
      <alignment horizontal="left" vertical="center" wrapText="1"/>
      <protection locked="0"/>
    </xf>
    <xf numFmtId="0" fontId="32" fillId="0" borderId="85" xfId="2" applyFont="1" applyBorder="1" applyAlignment="1" applyProtection="1">
      <alignment horizontal="left" vertical="center" wrapText="1"/>
      <protection locked="0"/>
    </xf>
    <xf numFmtId="0" fontId="35" fillId="6" borderId="13" xfId="2" applyFont="1" applyFill="1" applyBorder="1" applyAlignment="1">
      <alignment horizontal="center" vertical="center" wrapText="1"/>
    </xf>
    <xf numFmtId="0" fontId="32" fillId="0" borderId="14" xfId="2" applyFont="1" applyBorder="1" applyAlignment="1" applyProtection="1">
      <alignment horizontal="center" vertical="center" wrapText="1"/>
      <protection locked="0"/>
    </xf>
    <xf numFmtId="0" fontId="32" fillId="6" borderId="13" xfId="2" applyFont="1" applyFill="1" applyBorder="1" applyAlignment="1">
      <alignment horizontal="left" vertical="center" wrapText="1"/>
    </xf>
    <xf numFmtId="0" fontId="32" fillId="6" borderId="63" xfId="2" applyFont="1" applyFill="1" applyBorder="1" applyAlignment="1">
      <alignment horizontal="left" vertical="center" wrapText="1"/>
    </xf>
    <xf numFmtId="183" fontId="32" fillId="0" borderId="12" xfId="2" applyNumberFormat="1" applyFont="1" applyBorder="1" applyAlignment="1" applyProtection="1">
      <alignment horizontal="center" vertical="center" wrapText="1"/>
      <protection locked="0"/>
    </xf>
    <xf numFmtId="183" fontId="32" fillId="0" borderId="13" xfId="2" applyNumberFormat="1" applyFont="1" applyBorder="1" applyAlignment="1" applyProtection="1">
      <alignment horizontal="center" vertical="center" wrapText="1"/>
      <protection locked="0"/>
    </xf>
    <xf numFmtId="183" fontId="32" fillId="0" borderId="14" xfId="2" applyNumberFormat="1" applyFont="1" applyBorder="1" applyAlignment="1" applyProtection="1">
      <alignment horizontal="center" vertical="center" wrapText="1"/>
      <protection locked="0"/>
    </xf>
    <xf numFmtId="49" fontId="32" fillId="0" borderId="13" xfId="2" applyNumberFormat="1" applyFont="1" applyBorder="1" applyAlignment="1" applyProtection="1">
      <alignment horizontal="center" vertical="center" wrapText="1"/>
      <protection locked="0"/>
    </xf>
    <xf numFmtId="49" fontId="32" fillId="0" borderId="63" xfId="2" applyNumberFormat="1" applyFont="1" applyBorder="1" applyAlignment="1" applyProtection="1">
      <alignment horizontal="center" vertical="center" wrapText="1"/>
      <protection locked="0"/>
    </xf>
    <xf numFmtId="0" fontId="32" fillId="0" borderId="86" xfId="2" applyFont="1" applyBorder="1" applyAlignment="1" applyProtection="1">
      <alignment horizontal="left" vertical="top" wrapText="1"/>
      <protection locked="0"/>
    </xf>
    <xf numFmtId="0" fontId="32" fillId="0" borderId="132" xfId="2" applyFont="1" applyBorder="1" applyAlignment="1" applyProtection="1">
      <alignment horizontal="left" vertical="top" wrapText="1"/>
      <protection locked="0"/>
    </xf>
    <xf numFmtId="0" fontId="35" fillId="6" borderId="27" xfId="2" applyFont="1" applyFill="1" applyBorder="1" applyAlignment="1">
      <alignment horizontal="center" vertical="center" wrapText="1"/>
    </xf>
    <xf numFmtId="0" fontId="35" fillId="0" borderId="131" xfId="0" applyFont="1" applyBorder="1" applyAlignment="1" applyProtection="1">
      <alignment horizontal="left" vertical="center" wrapText="1"/>
      <protection locked="0"/>
    </xf>
    <xf numFmtId="0" fontId="35" fillId="0" borderId="145" xfId="0" applyFont="1" applyBorder="1" applyAlignment="1" applyProtection="1">
      <alignment horizontal="left" vertical="center" wrapText="1"/>
      <protection locked="0"/>
    </xf>
    <xf numFmtId="0" fontId="35" fillId="11" borderId="10" xfId="2" applyFont="1" applyFill="1" applyBorder="1" applyAlignment="1">
      <alignment horizontal="center" vertical="center" wrapText="1"/>
    </xf>
    <xf numFmtId="0" fontId="35" fillId="11" borderId="1" xfId="2" applyFont="1" applyFill="1" applyBorder="1" applyAlignment="1">
      <alignment horizontal="center" vertical="center" wrapText="1"/>
    </xf>
    <xf numFmtId="0" fontId="35" fillId="11" borderId="4" xfId="2" applyFont="1" applyFill="1" applyBorder="1" applyAlignment="1">
      <alignment horizontal="center" vertical="center" wrapText="1"/>
    </xf>
    <xf numFmtId="0" fontId="35" fillId="11" borderId="5" xfId="2" applyFont="1" applyFill="1" applyBorder="1" applyAlignment="1">
      <alignment horizontal="center" vertical="center" wrapText="1"/>
    </xf>
    <xf numFmtId="0" fontId="35" fillId="6" borderId="116" xfId="2" applyFont="1" applyFill="1" applyBorder="1" applyAlignment="1">
      <alignment horizontal="left" vertical="center"/>
    </xf>
    <xf numFmtId="0" fontId="35" fillId="6" borderId="7" xfId="2" applyFont="1" applyFill="1" applyBorder="1" applyAlignment="1">
      <alignment horizontal="left" vertical="center"/>
    </xf>
    <xf numFmtId="0" fontId="35" fillId="6" borderId="117" xfId="2" applyFont="1" applyFill="1" applyBorder="1" applyAlignment="1">
      <alignment horizontal="left" vertical="center"/>
    </xf>
    <xf numFmtId="0" fontId="32" fillId="0" borderId="48" xfId="2" applyFont="1" applyBorder="1" applyAlignment="1" applyProtection="1">
      <alignment horizontal="left" vertical="center" wrapText="1"/>
      <protection locked="0"/>
    </xf>
    <xf numFmtId="0" fontId="35" fillId="6" borderId="92" xfId="2" applyFont="1" applyFill="1" applyBorder="1" applyAlignment="1">
      <alignment horizontal="center" vertical="center"/>
    </xf>
    <xf numFmtId="0" fontId="35" fillId="6" borderId="29" xfId="2" applyFont="1" applyFill="1" applyBorder="1" applyAlignment="1">
      <alignment horizontal="center" vertical="center"/>
    </xf>
    <xf numFmtId="0" fontId="32" fillId="6" borderId="37" xfId="2" applyFont="1" applyFill="1" applyBorder="1" applyAlignment="1">
      <alignment horizontal="center" vertical="center" wrapText="1"/>
    </xf>
    <xf numFmtId="0" fontId="32" fillId="6" borderId="89" xfId="2" applyFont="1" applyFill="1" applyBorder="1" applyAlignment="1">
      <alignment horizontal="center" vertical="center" wrapText="1"/>
    </xf>
    <xf numFmtId="0" fontId="32" fillId="6" borderId="19" xfId="2" applyFont="1" applyFill="1" applyBorder="1" applyAlignment="1">
      <alignment horizontal="center" vertical="center"/>
    </xf>
    <xf numFmtId="0" fontId="32" fillId="6" borderId="48" xfId="2" applyFont="1" applyFill="1" applyBorder="1" applyAlignment="1">
      <alignment horizontal="center" vertical="center"/>
    </xf>
    <xf numFmtId="0" fontId="32" fillId="6" borderId="13" xfId="2" applyFont="1" applyFill="1" applyBorder="1" applyAlignment="1">
      <alignment horizontal="center" vertical="center"/>
    </xf>
    <xf numFmtId="0" fontId="32" fillId="6" borderId="63" xfId="2" applyFont="1" applyFill="1" applyBorder="1" applyAlignment="1">
      <alignment horizontal="center" vertical="center"/>
    </xf>
    <xf numFmtId="0" fontId="32" fillId="13" borderId="13" xfId="26" applyFont="1" applyFill="1" applyBorder="1" applyAlignment="1">
      <alignment horizontal="left" vertical="center" shrinkToFit="1"/>
    </xf>
    <xf numFmtId="0" fontId="32" fillId="13" borderId="5" xfId="26" applyFont="1" applyFill="1" applyBorder="1" applyAlignment="1">
      <alignment horizontal="left" vertical="center"/>
    </xf>
    <xf numFmtId="0" fontId="32" fillId="2" borderId="12" xfId="26" applyFont="1" applyFill="1" applyBorder="1" applyAlignment="1">
      <alignment horizontal="left" vertical="center" wrapText="1"/>
    </xf>
    <xf numFmtId="0" fontId="32" fillId="2" borderId="13" xfId="26" applyFont="1" applyFill="1" applyBorder="1" applyAlignment="1">
      <alignment horizontal="left" vertical="center" wrapText="1"/>
    </xf>
    <xf numFmtId="0" fontId="32" fillId="3" borderId="12" xfId="26" applyFont="1" applyFill="1" applyBorder="1" applyAlignment="1" applyProtection="1">
      <alignment horizontal="left" vertical="top" wrapText="1"/>
      <protection locked="0"/>
    </xf>
    <xf numFmtId="0" fontId="32" fillId="3" borderId="13" xfId="26" applyFont="1" applyFill="1" applyBorder="1" applyAlignment="1" applyProtection="1">
      <alignment horizontal="left" vertical="top" wrapText="1"/>
      <protection locked="0"/>
    </xf>
    <xf numFmtId="0" fontId="32" fillId="2" borderId="5" xfId="26" applyFont="1" applyFill="1" applyBorder="1" applyAlignment="1">
      <alignment horizontal="left" vertical="top" wrapText="1"/>
    </xf>
    <xf numFmtId="0" fontId="32" fillId="2" borderId="6" xfId="26" applyFont="1" applyFill="1" applyBorder="1" applyAlignment="1">
      <alignment horizontal="left" vertical="top" wrapText="1"/>
    </xf>
    <xf numFmtId="0" fontId="32" fillId="2" borderId="7" xfId="26" applyFont="1" applyFill="1" applyBorder="1" applyAlignment="1">
      <alignment vertical="center" wrapText="1"/>
    </xf>
    <xf numFmtId="0" fontId="32" fillId="2" borderId="8" xfId="26" applyFont="1" applyFill="1" applyBorder="1" applyAlignment="1">
      <alignment vertical="center" wrapText="1"/>
    </xf>
    <xf numFmtId="0" fontId="32" fillId="2" borderId="12" xfId="8" applyFont="1" applyFill="1" applyBorder="1" applyAlignment="1">
      <alignment horizontal="left" vertical="center" wrapText="1"/>
    </xf>
    <xf numFmtId="0" fontId="32" fillId="2" borderId="13" xfId="8" applyFont="1" applyFill="1" applyBorder="1" applyAlignment="1">
      <alignment horizontal="left" vertical="center" wrapText="1"/>
    </xf>
    <xf numFmtId="0" fontId="32" fillId="2" borderId="14" xfId="8" applyFont="1" applyFill="1" applyBorder="1" applyAlignment="1">
      <alignment horizontal="left" vertical="center" wrapText="1"/>
    </xf>
    <xf numFmtId="0" fontId="32" fillId="2" borderId="10" xfId="26" applyFont="1" applyFill="1" applyBorder="1" applyAlignment="1">
      <alignment horizontal="left" vertical="center" wrapText="1"/>
    </xf>
    <xf numFmtId="0" fontId="32" fillId="2" borderId="1" xfId="26" applyFont="1" applyFill="1" applyBorder="1" applyAlignment="1">
      <alignment horizontal="left" vertical="center" wrapText="1"/>
    </xf>
    <xf numFmtId="0" fontId="32" fillId="2" borderId="2" xfId="26" applyFont="1" applyFill="1" applyBorder="1" applyAlignment="1">
      <alignment horizontal="left" vertical="center" wrapText="1"/>
    </xf>
    <xf numFmtId="0" fontId="54" fillId="0" borderId="5" xfId="26" applyFont="1" applyBorder="1" applyAlignment="1">
      <alignment horizontal="left" vertical="center" wrapText="1"/>
    </xf>
    <xf numFmtId="0" fontId="32" fillId="0" borderId="5" xfId="26" applyFont="1" applyBorder="1" applyAlignment="1">
      <alignment horizontal="left" vertical="center" wrapText="1"/>
    </xf>
    <xf numFmtId="0" fontId="32" fillId="2" borderId="1" xfId="27" applyFont="1" applyFill="1" applyBorder="1" applyAlignment="1">
      <alignment horizontal="center" vertical="center" wrapText="1"/>
    </xf>
    <xf numFmtId="0" fontId="32" fillId="2" borderId="2" xfId="27" applyFont="1" applyFill="1" applyBorder="1" applyAlignment="1">
      <alignment horizontal="center" vertical="center" wrapText="1"/>
    </xf>
    <xf numFmtId="0" fontId="32" fillId="2" borderId="0" xfId="26" applyFont="1" applyFill="1" applyAlignment="1">
      <alignment horizontal="left" vertical="center" wrapText="1"/>
    </xf>
    <xf numFmtId="0" fontId="32" fillId="2" borderId="47" xfId="26" applyFont="1" applyFill="1" applyBorder="1" applyAlignment="1">
      <alignment horizontal="left" vertical="center" wrapText="1"/>
    </xf>
    <xf numFmtId="0" fontId="44" fillId="2" borderId="3" xfId="26" applyFont="1" applyFill="1" applyBorder="1" applyAlignment="1">
      <alignment horizontal="left" vertical="center" wrapText="1"/>
    </xf>
    <xf numFmtId="0" fontId="44" fillId="2" borderId="0" xfId="26" applyFont="1" applyFill="1" applyAlignment="1">
      <alignment horizontal="left" vertical="center" wrapText="1"/>
    </xf>
    <xf numFmtId="0" fontId="44" fillId="2" borderId="47" xfId="26" applyFont="1" applyFill="1" applyBorder="1" applyAlignment="1">
      <alignment horizontal="left" vertical="center" wrapText="1"/>
    </xf>
    <xf numFmtId="0" fontId="32" fillId="2" borderId="7" xfId="26" applyFont="1" applyFill="1" applyBorder="1" applyAlignment="1">
      <alignment horizontal="left" vertical="center" wrapText="1"/>
    </xf>
    <xf numFmtId="0" fontId="32" fillId="3" borderId="7" xfId="26" applyFont="1" applyFill="1" applyBorder="1" applyAlignment="1" applyProtection="1">
      <alignment horizontal="left" vertical="center" wrapText="1"/>
      <protection locked="0"/>
    </xf>
    <xf numFmtId="0" fontId="32" fillId="3" borderId="7" xfId="26" applyFont="1" applyFill="1" applyBorder="1" applyAlignment="1" applyProtection="1">
      <alignment horizontal="center" vertical="center" wrapText="1"/>
      <protection locked="0"/>
    </xf>
    <xf numFmtId="0" fontId="32" fillId="3" borderId="13" xfId="28" applyFont="1" applyFill="1" applyBorder="1" applyAlignment="1" applyProtection="1">
      <alignment horizontal="left" vertical="center"/>
      <protection locked="0"/>
    </xf>
    <xf numFmtId="0" fontId="32" fillId="3" borderId="14" xfId="28" applyFont="1" applyFill="1" applyBorder="1" applyAlignment="1" applyProtection="1">
      <alignment horizontal="left" vertical="center"/>
      <protection locked="0"/>
    </xf>
    <xf numFmtId="0" fontId="32" fillId="3" borderId="12" xfId="28" applyFont="1" applyFill="1" applyBorder="1" applyAlignment="1">
      <alignment horizontal="center" vertical="center"/>
    </xf>
    <xf numFmtId="0" fontId="32" fillId="3" borderId="13" xfId="28" applyFont="1" applyFill="1" applyBorder="1" applyAlignment="1">
      <alignment horizontal="center" vertical="center"/>
    </xf>
    <xf numFmtId="0" fontId="32" fillId="2" borderId="10" xfId="28" applyFont="1" applyFill="1" applyBorder="1" applyAlignment="1">
      <alignment horizontal="left" vertical="center" wrapText="1"/>
    </xf>
    <xf numFmtId="0" fontId="32" fillId="2" borderId="1" xfId="28" applyFont="1" applyFill="1" applyBorder="1" applyAlignment="1">
      <alignment horizontal="left" vertical="center" wrapText="1"/>
    </xf>
    <xf numFmtId="0" fontId="32" fillId="2" borderId="2" xfId="26" applyFont="1" applyFill="1" applyBorder="1" applyAlignment="1">
      <alignment horizontal="center" vertical="center" wrapText="1"/>
    </xf>
    <xf numFmtId="0" fontId="32" fillId="2" borderId="47" xfId="26" applyFont="1" applyFill="1" applyBorder="1" applyAlignment="1">
      <alignment horizontal="center" vertical="center" wrapText="1"/>
    </xf>
    <xf numFmtId="0" fontId="32" fillId="2" borderId="6" xfId="26" applyFont="1" applyFill="1" applyBorder="1" applyAlignment="1">
      <alignment horizontal="center" vertical="center" wrapText="1"/>
    </xf>
    <xf numFmtId="0" fontId="32" fillId="2" borderId="10" xfId="27" applyFont="1" applyFill="1" applyBorder="1" applyAlignment="1">
      <alignment horizontal="left" vertical="center" wrapText="1"/>
    </xf>
    <xf numFmtId="0" fontId="32" fillId="2" borderId="1" xfId="27" applyFont="1" applyFill="1" applyBorder="1" applyAlignment="1">
      <alignment horizontal="left" vertical="center" wrapText="1"/>
    </xf>
    <xf numFmtId="0" fontId="32" fillId="0" borderId="8" xfId="27" applyFont="1" applyBorder="1" applyAlignment="1" applyProtection="1">
      <alignment horizontal="center" vertical="center"/>
      <protection locked="0"/>
    </xf>
    <xf numFmtId="0" fontId="32" fillId="0" borderId="9" xfId="27" applyFont="1" applyBorder="1" applyAlignment="1" applyProtection="1">
      <alignment horizontal="center" vertical="center"/>
      <protection locked="0"/>
    </xf>
    <xf numFmtId="0" fontId="32" fillId="0" borderId="15" xfId="27" applyFont="1" applyBorder="1" applyAlignment="1" applyProtection="1">
      <alignment horizontal="center" vertical="center"/>
      <protection locked="0"/>
    </xf>
    <xf numFmtId="0" fontId="44" fillId="2" borderId="9" xfId="27" applyFont="1" applyFill="1" applyBorder="1" applyAlignment="1">
      <alignment vertical="center" wrapText="1"/>
    </xf>
    <xf numFmtId="0" fontId="32" fillId="2" borderId="9" xfId="27" applyFont="1" applyFill="1" applyBorder="1" applyAlignment="1">
      <alignment vertical="center" wrapText="1"/>
    </xf>
    <xf numFmtId="0" fontId="32" fillId="2" borderId="3" xfId="27" applyFont="1" applyFill="1" applyBorder="1" applyAlignment="1">
      <alignment vertical="center" wrapText="1"/>
    </xf>
    <xf numFmtId="0" fontId="32" fillId="2" borderId="5" xfId="27" applyFont="1" applyFill="1" applyBorder="1" applyAlignment="1">
      <alignment horizontal="left" vertical="center" wrapText="1"/>
    </xf>
    <xf numFmtId="0" fontId="32" fillId="0" borderId="8" xfId="26" applyFont="1" applyBorder="1" applyAlignment="1" applyProtection="1">
      <alignment horizontal="center" vertical="center"/>
      <protection locked="0"/>
    </xf>
    <xf numFmtId="0" fontId="32" fillId="0" borderId="15" xfId="26" applyFont="1" applyBorder="1" applyAlignment="1" applyProtection="1">
      <alignment horizontal="center" vertical="center"/>
      <protection locked="0"/>
    </xf>
    <xf numFmtId="0" fontId="32" fillId="0" borderId="8" xfId="28" applyFont="1" applyBorder="1" applyAlignment="1" applyProtection="1">
      <alignment horizontal="center" vertical="center"/>
      <protection locked="0"/>
    </xf>
    <xf numFmtId="0" fontId="32" fillId="0" borderId="9" xfId="28" applyFont="1" applyBorder="1" applyAlignment="1" applyProtection="1">
      <alignment horizontal="center" vertical="center"/>
      <protection locked="0"/>
    </xf>
    <xf numFmtId="0" fontId="32" fillId="0" borderId="15" xfId="28" applyFont="1" applyBorder="1" applyAlignment="1" applyProtection="1">
      <alignment horizontal="center" vertical="center"/>
      <protection locked="0"/>
    </xf>
    <xf numFmtId="0" fontId="32" fillId="0" borderId="0" xfId="27" applyFont="1" applyAlignment="1">
      <alignment horizontal="left" vertical="center" wrapText="1"/>
    </xf>
    <xf numFmtId="0" fontId="32" fillId="3" borderId="0" xfId="26" applyFont="1" applyFill="1" applyAlignment="1">
      <alignment horizontal="left" vertical="center" wrapText="1"/>
    </xf>
    <xf numFmtId="0" fontId="32" fillId="2" borderId="14" xfId="26" applyFont="1" applyFill="1" applyBorder="1" applyAlignment="1">
      <alignment horizontal="left" vertical="center" wrapText="1"/>
    </xf>
    <xf numFmtId="0" fontId="54" fillId="0" borderId="0" xfId="26" applyFont="1" applyAlignment="1">
      <alignment horizontal="left" vertical="center" wrapText="1"/>
    </xf>
    <xf numFmtId="0" fontId="32" fillId="0" borderId="0" xfId="26" applyFont="1" applyAlignment="1">
      <alignment horizontal="left" vertical="center" wrapText="1"/>
    </xf>
    <xf numFmtId="0" fontId="32" fillId="2" borderId="12" xfId="27" applyFont="1" applyFill="1" applyBorder="1" applyAlignment="1">
      <alignment horizontal="left" vertical="center" wrapText="1"/>
    </xf>
    <xf numFmtId="0" fontId="32" fillId="2" borderId="13" xfId="27" applyFont="1" applyFill="1" applyBorder="1" applyAlignment="1">
      <alignment horizontal="left" vertical="center" wrapText="1"/>
    </xf>
    <xf numFmtId="0" fontId="32" fillId="5" borderId="10" xfId="26" applyFont="1" applyFill="1" applyBorder="1" applyAlignment="1">
      <alignment horizontal="left" vertical="center" wrapText="1"/>
    </xf>
    <xf numFmtId="0" fontId="32" fillId="5" borderId="1" xfId="26" applyFont="1" applyFill="1" applyBorder="1" applyAlignment="1">
      <alignment horizontal="left" vertical="center" wrapText="1"/>
    </xf>
    <xf numFmtId="0" fontId="32" fillId="5" borderId="2" xfId="26" applyFont="1" applyFill="1" applyBorder="1" applyAlignment="1">
      <alignment horizontal="left" vertical="center" wrapText="1"/>
    </xf>
    <xf numFmtId="0" fontId="32" fillId="3" borderId="3" xfId="26" applyFont="1" applyFill="1" applyBorder="1" applyAlignment="1">
      <alignment horizontal="left" vertical="top" wrapText="1"/>
    </xf>
    <xf numFmtId="0" fontId="44" fillId="2" borderId="4" xfId="26" applyFont="1" applyFill="1" applyBorder="1" applyAlignment="1">
      <alignment horizontal="left" vertical="center" wrapText="1"/>
    </xf>
    <xf numFmtId="0" fontId="44" fillId="2" borderId="5" xfId="26" applyFont="1" applyFill="1" applyBorder="1" applyAlignment="1">
      <alignment horizontal="left" vertical="center" wrapText="1"/>
    </xf>
    <xf numFmtId="0" fontId="44" fillId="2" borderId="6" xfId="26" applyFont="1" applyFill="1" applyBorder="1" applyAlignment="1">
      <alignment horizontal="left" vertical="center" wrapText="1"/>
    </xf>
    <xf numFmtId="0" fontId="44" fillId="2" borderId="9" xfId="28" applyFont="1" applyFill="1" applyBorder="1" applyAlignment="1">
      <alignment vertical="center" wrapText="1"/>
    </xf>
    <xf numFmtId="0" fontId="32" fillId="2" borderId="9" xfId="28" applyFont="1" applyFill="1" applyBorder="1" applyAlignment="1">
      <alignment vertical="center" wrapText="1"/>
    </xf>
    <xf numFmtId="0" fontId="32" fillId="2" borderId="3" xfId="28" applyFont="1" applyFill="1" applyBorder="1" applyAlignment="1">
      <alignment vertical="center" wrapText="1"/>
    </xf>
    <xf numFmtId="0" fontId="32" fillId="2" borderId="5" xfId="28" applyFont="1" applyFill="1" applyBorder="1" applyAlignment="1">
      <alignment horizontal="left" vertical="center" wrapText="1"/>
    </xf>
    <xf numFmtId="0" fontId="32" fillId="3" borderId="3" xfId="26" applyFont="1" applyFill="1" applyBorder="1" applyAlignment="1">
      <alignment horizontal="left" vertical="center" wrapText="1"/>
    </xf>
    <xf numFmtId="0" fontId="32" fillId="5" borderId="4" xfId="26" applyFont="1" applyFill="1" applyBorder="1" applyAlignment="1">
      <alignment horizontal="left" vertical="center" wrapText="1"/>
    </xf>
    <xf numFmtId="0" fontId="32" fillId="5" borderId="5" xfId="26" applyFont="1" applyFill="1" applyBorder="1" applyAlignment="1">
      <alignment horizontal="left" vertical="center" wrapText="1"/>
    </xf>
    <xf numFmtId="0" fontId="32" fillId="5" borderId="6" xfId="26" applyFont="1" applyFill="1" applyBorder="1" applyAlignment="1">
      <alignment horizontal="left" vertical="center" wrapText="1"/>
    </xf>
    <xf numFmtId="0" fontId="32" fillId="5" borderId="10" xfId="26" applyFont="1" applyFill="1" applyBorder="1" applyAlignment="1">
      <alignment horizontal="left" vertical="top" wrapText="1"/>
    </xf>
    <xf numFmtId="0" fontId="32" fillId="5" borderId="1" xfId="26" applyFont="1" applyFill="1" applyBorder="1" applyAlignment="1">
      <alignment horizontal="left" vertical="top" wrapText="1"/>
    </xf>
    <xf numFmtId="0" fontId="32" fillId="5" borderId="2" xfId="26" applyFont="1" applyFill="1" applyBorder="1" applyAlignment="1">
      <alignment horizontal="left" vertical="top" wrapText="1"/>
    </xf>
    <xf numFmtId="0" fontId="32" fillId="5" borderId="3" xfId="26" applyFont="1" applyFill="1" applyBorder="1" applyAlignment="1">
      <alignment horizontal="left" vertical="top" wrapText="1"/>
    </xf>
    <xf numFmtId="0" fontId="32" fillId="5" borderId="0" xfId="26" applyFont="1" applyFill="1" applyAlignment="1">
      <alignment horizontal="left" vertical="top" wrapText="1"/>
    </xf>
    <xf numFmtId="0" fontId="32" fillId="5" borderId="47" xfId="26" applyFont="1" applyFill="1" applyBorder="1" applyAlignment="1">
      <alignment horizontal="left" vertical="top" wrapText="1"/>
    </xf>
    <xf numFmtId="0" fontId="32" fillId="5" borderId="4" xfId="26" applyFont="1" applyFill="1" applyBorder="1" applyAlignment="1">
      <alignment horizontal="left" vertical="top" wrapText="1"/>
    </xf>
    <xf numFmtId="0" fontId="32" fillId="5" borderId="5" xfId="26" applyFont="1" applyFill="1" applyBorder="1" applyAlignment="1">
      <alignment horizontal="left" vertical="top" wrapText="1"/>
    </xf>
    <xf numFmtId="0" fontId="32" fillId="5" borderId="6" xfId="26" applyFont="1" applyFill="1" applyBorder="1" applyAlignment="1">
      <alignment horizontal="left" vertical="top" wrapText="1"/>
    </xf>
    <xf numFmtId="0" fontId="43" fillId="0" borderId="0" xfId="26" applyFont="1" applyAlignment="1">
      <alignment vertical="center" wrapText="1"/>
    </xf>
    <xf numFmtId="0" fontId="32" fillId="2" borderId="12" xfId="26" applyFont="1" applyFill="1" applyBorder="1" applyAlignment="1">
      <alignment vertical="center" wrapText="1"/>
    </xf>
    <xf numFmtId="0" fontId="32" fillId="2" borderId="13" xfId="26" applyFont="1" applyFill="1" applyBorder="1" applyAlignment="1">
      <alignment vertical="center" wrapText="1"/>
    </xf>
    <xf numFmtId="0" fontId="32" fillId="2" borderId="14" xfId="26" applyFont="1" applyFill="1" applyBorder="1" applyAlignment="1">
      <alignment vertical="center" wrapText="1"/>
    </xf>
    <xf numFmtId="0" fontId="32" fillId="3" borderId="47" xfId="26" applyFont="1" applyFill="1" applyBorder="1" applyAlignment="1">
      <alignment horizontal="left" vertical="center" wrapText="1"/>
    </xf>
    <xf numFmtId="0" fontId="32" fillId="0" borderId="9" xfId="26" applyFont="1" applyBorder="1" applyAlignment="1" applyProtection="1">
      <alignment horizontal="center" vertical="center"/>
      <protection locked="0"/>
    </xf>
    <xf numFmtId="0" fontId="44" fillId="2" borderId="9" xfId="26" applyFont="1" applyFill="1" applyBorder="1" applyAlignment="1">
      <alignment vertical="center" wrapText="1"/>
    </xf>
    <xf numFmtId="0" fontId="32" fillId="2" borderId="9" xfId="26" applyFont="1" applyFill="1" applyBorder="1" applyAlignment="1">
      <alignment vertical="center" wrapText="1"/>
    </xf>
    <xf numFmtId="0" fontId="32" fillId="3" borderId="0" xfId="26" applyFont="1" applyFill="1" applyAlignment="1">
      <alignment horizontal="left" wrapText="1"/>
    </xf>
    <xf numFmtId="0" fontId="32" fillId="3" borderId="47" xfId="26" applyFont="1" applyFill="1" applyBorder="1" applyAlignment="1">
      <alignment horizontal="left" wrapText="1"/>
    </xf>
    <xf numFmtId="0" fontId="32" fillId="2" borderId="9" xfId="26" applyFont="1" applyFill="1" applyBorder="1" applyAlignment="1">
      <alignment horizontal="center" vertical="center" wrapText="1"/>
    </xf>
    <xf numFmtId="0" fontId="48" fillId="0" borderId="0" xfId="26" applyFont="1" applyAlignment="1">
      <alignment horizontal="center" vertical="center" wrapText="1"/>
    </xf>
    <xf numFmtId="0" fontId="48" fillId="0" borderId="47" xfId="26" applyFont="1" applyBorder="1" applyAlignment="1">
      <alignment horizontal="center" vertical="center" wrapText="1"/>
    </xf>
    <xf numFmtId="0" fontId="48" fillId="0" borderId="0" xfId="26" applyFont="1" applyAlignment="1">
      <alignment horizontal="center" vertical="center"/>
    </xf>
    <xf numFmtId="0" fontId="32" fillId="0" borderId="5" xfId="26" applyFont="1" applyBorder="1" applyAlignment="1">
      <alignment horizontal="right" vertical="center"/>
    </xf>
    <xf numFmtId="0" fontId="32" fillId="0" borderId="13" xfId="26" applyFont="1" applyBorder="1" applyAlignment="1">
      <alignment horizontal="right" vertical="center"/>
    </xf>
    <xf numFmtId="0" fontId="32" fillId="2" borderId="14" xfId="27" applyFont="1" applyFill="1" applyBorder="1" applyAlignment="1">
      <alignment horizontal="left" vertical="center" wrapText="1"/>
    </xf>
    <xf numFmtId="0" fontId="34" fillId="0" borderId="0" xfId="26" applyFont="1" applyAlignment="1">
      <alignment vertical="center" wrapText="1"/>
    </xf>
    <xf numFmtId="0" fontId="34" fillId="0" borderId="0" xfId="26" applyFont="1">
      <alignment vertical="center"/>
    </xf>
    <xf numFmtId="0" fontId="32" fillId="2" borderId="10" xfId="8" applyFont="1" applyFill="1" applyBorder="1" applyAlignment="1">
      <alignment horizontal="left" vertical="center" wrapText="1"/>
    </xf>
    <xf numFmtId="0" fontId="32" fillId="2" borderId="1" xfId="8" applyFont="1" applyFill="1" applyBorder="1" applyAlignment="1">
      <alignment horizontal="left" vertical="center" wrapText="1"/>
    </xf>
    <xf numFmtId="0" fontId="32" fillId="2" borderId="2" xfId="8" applyFont="1" applyFill="1" applyBorder="1" applyAlignment="1">
      <alignment horizontal="left" vertical="center" wrapText="1"/>
    </xf>
    <xf numFmtId="0" fontId="32" fillId="0" borderId="0" xfId="2" applyFont="1" applyAlignment="1">
      <alignment horizontal="center" vertical="center" wrapText="1"/>
    </xf>
    <xf numFmtId="0" fontId="32" fillId="0" borderId="99" xfId="0" applyFont="1" applyBorder="1" applyAlignment="1" applyProtection="1">
      <alignment horizontal="left" vertical="center" wrapText="1"/>
      <protection locked="0"/>
    </xf>
    <xf numFmtId="0" fontId="32" fillId="0" borderId="131" xfId="0" applyFont="1" applyBorder="1" applyAlignment="1" applyProtection="1">
      <alignment horizontal="left" vertical="center" wrapText="1"/>
      <protection locked="0"/>
    </xf>
    <xf numFmtId="0" fontId="32" fillId="0" borderId="165"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10" borderId="10"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5" xfId="0" applyFont="1" applyFill="1" applyBorder="1" applyAlignment="1">
      <alignment horizontal="center" vertical="center" wrapText="1"/>
    </xf>
    <xf numFmtId="0" fontId="32" fillId="10" borderId="6" xfId="0" applyFont="1" applyFill="1" applyBorder="1" applyAlignment="1">
      <alignment horizontal="center" vertical="center" wrapText="1"/>
    </xf>
    <xf numFmtId="178" fontId="32" fillId="8" borderId="19" xfId="6" applyNumberFormat="1" applyFont="1" applyFill="1" applyBorder="1" applyAlignment="1" applyProtection="1">
      <alignment horizontal="right" vertical="center" wrapText="1"/>
    </xf>
    <xf numFmtId="178" fontId="32" fillId="8" borderId="48" xfId="6" applyNumberFormat="1" applyFont="1" applyFill="1" applyBorder="1" applyAlignment="1" applyProtection="1">
      <alignment horizontal="right" vertical="center" wrapText="1"/>
    </xf>
    <xf numFmtId="0" fontId="32" fillId="0" borderId="13" xfId="2" applyFont="1" applyBorder="1" applyAlignment="1" applyProtection="1">
      <alignment horizontal="left" vertical="center"/>
      <protection locked="0"/>
    </xf>
    <xf numFmtId="0" fontId="32" fillId="0" borderId="63" xfId="2" applyFont="1" applyBorder="1" applyAlignment="1" applyProtection="1">
      <alignment horizontal="left" vertical="center"/>
      <protection locked="0"/>
    </xf>
    <xf numFmtId="0" fontId="35" fillId="0" borderId="61" xfId="0" applyFont="1" applyBorder="1" applyAlignment="1">
      <alignment horizontal="left" vertical="center"/>
    </xf>
    <xf numFmtId="0" fontId="35" fillId="0" borderId="0" xfId="0" applyFont="1" applyAlignment="1">
      <alignment horizontal="left" vertical="center"/>
    </xf>
    <xf numFmtId="0" fontId="35" fillId="0" borderId="86" xfId="0" applyFont="1" applyBorder="1" applyAlignment="1">
      <alignment horizontal="left" vertical="center"/>
    </xf>
    <xf numFmtId="0" fontId="32" fillId="10" borderId="116"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7" xfId="0" applyFont="1" applyFill="1" applyBorder="1" applyAlignment="1">
      <alignment horizontal="center" vertical="center" wrapText="1"/>
    </xf>
    <xf numFmtId="0" fontId="35" fillId="11" borderId="116" xfId="0" applyFont="1" applyFill="1" applyBorder="1" applyAlignment="1">
      <alignment horizontal="left" vertical="center"/>
    </xf>
    <xf numFmtId="0" fontId="35" fillId="11" borderId="7" xfId="0" applyFont="1" applyFill="1" applyBorder="1" applyAlignment="1">
      <alignment horizontal="left" vertical="center"/>
    </xf>
    <xf numFmtId="0" fontId="35" fillId="11" borderId="117" xfId="0" applyFont="1" applyFill="1" applyBorder="1" applyAlignment="1">
      <alignment horizontal="left" vertical="center"/>
    </xf>
    <xf numFmtId="0" fontId="32" fillId="0" borderId="61" xfId="0" applyFont="1" applyBorder="1" applyAlignment="1">
      <alignment horizontal="left" vertical="center" wrapText="1"/>
    </xf>
    <xf numFmtId="0" fontId="32" fillId="0" borderId="0" xfId="0" applyFont="1" applyAlignment="1">
      <alignment horizontal="left" vertical="center" wrapText="1"/>
    </xf>
    <xf numFmtId="0" fontId="32" fillId="0" borderId="86" xfId="0" applyFont="1" applyBorder="1" applyAlignment="1">
      <alignment horizontal="left" vertical="center" wrapText="1"/>
    </xf>
    <xf numFmtId="0" fontId="32" fillId="0" borderId="0" xfId="0" applyFont="1" applyAlignment="1">
      <alignment horizontal="left" vertical="top" wrapText="1"/>
    </xf>
    <xf numFmtId="0" fontId="32" fillId="10" borderId="144" xfId="0" applyFont="1" applyFill="1" applyBorder="1" applyAlignment="1">
      <alignment horizontal="center" vertical="center" wrapText="1"/>
    </xf>
    <xf numFmtId="0" fontId="32" fillId="10" borderId="132" xfId="0" applyFont="1" applyFill="1" applyBorder="1" applyAlignment="1">
      <alignment horizontal="center" vertical="center" wrapText="1"/>
    </xf>
    <xf numFmtId="0" fontId="32" fillId="0" borderId="131" xfId="2" applyFont="1" applyBorder="1" applyAlignment="1" applyProtection="1">
      <alignment horizontal="left" vertical="center"/>
      <protection locked="0"/>
    </xf>
    <xf numFmtId="0" fontId="32" fillId="0" borderId="145" xfId="2" applyFont="1" applyBorder="1" applyAlignment="1" applyProtection="1">
      <alignment horizontal="left" vertical="center"/>
      <protection locked="0"/>
    </xf>
    <xf numFmtId="0" fontId="32" fillId="0" borderId="116" xfId="2" applyFont="1" applyBorder="1" applyAlignment="1" applyProtection="1">
      <alignment horizontal="left" vertical="top" wrapText="1" shrinkToFit="1"/>
      <protection locked="0"/>
    </xf>
    <xf numFmtId="0" fontId="32" fillId="0" borderId="7" xfId="2" applyFont="1" applyBorder="1" applyAlignment="1" applyProtection="1">
      <alignment horizontal="left" vertical="top" wrapText="1" shrinkToFit="1"/>
      <protection locked="0"/>
    </xf>
    <xf numFmtId="0" fontId="32" fillId="0" borderId="117" xfId="2" applyFont="1" applyBorder="1" applyAlignment="1" applyProtection="1">
      <alignment horizontal="left" vertical="top" wrapText="1" shrinkToFit="1"/>
      <protection locked="0"/>
    </xf>
    <xf numFmtId="0" fontId="33" fillId="0" borderId="7" xfId="30" applyFont="1" applyBorder="1" applyAlignment="1">
      <alignment horizontal="center" vertical="center" wrapText="1"/>
    </xf>
    <xf numFmtId="0" fontId="43" fillId="6" borderId="60"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32" fillId="0" borderId="21" xfId="0" applyFont="1" applyBorder="1" applyAlignment="1" applyProtection="1">
      <alignment horizontal="left" vertical="center" wrapText="1"/>
      <protection locked="0"/>
    </xf>
    <xf numFmtId="0" fontId="32" fillId="0" borderId="65" xfId="0" applyFont="1" applyBorder="1" applyAlignment="1" applyProtection="1">
      <alignment horizontal="left" vertical="center"/>
      <protection locked="0"/>
    </xf>
    <xf numFmtId="0" fontId="32" fillId="0" borderId="20" xfId="0" applyFont="1" applyBorder="1" applyAlignment="1" applyProtection="1">
      <alignment horizontal="left" vertical="center"/>
      <protection locked="0"/>
    </xf>
    <xf numFmtId="0" fontId="32" fillId="0" borderId="21" xfId="0" applyFont="1" applyBorder="1" applyAlignment="1" applyProtection="1">
      <alignment horizontal="left" vertical="center"/>
      <protection locked="0"/>
    </xf>
    <xf numFmtId="0" fontId="32" fillId="0" borderId="149" xfId="0" applyFont="1" applyBorder="1" applyAlignment="1" applyProtection="1">
      <alignment horizontal="left" vertical="center"/>
      <protection locked="0"/>
    </xf>
    <xf numFmtId="0" fontId="43" fillId="4" borderId="60"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61" xfId="0" applyFont="1" applyFill="1" applyBorder="1" applyAlignment="1">
      <alignment horizontal="center" vertical="center" wrapText="1"/>
    </xf>
    <xf numFmtId="0" fontId="43" fillId="4" borderId="47" xfId="0" applyFont="1" applyFill="1" applyBorder="1" applyAlignment="1">
      <alignment horizontal="center" vertical="center" wrapText="1"/>
    </xf>
    <xf numFmtId="0" fontId="43" fillId="4" borderId="55" xfId="0" applyFont="1" applyFill="1" applyBorder="1" applyAlignment="1">
      <alignment horizontal="center" vertical="center" wrapText="1"/>
    </xf>
    <xf numFmtId="0" fontId="43" fillId="4" borderId="6"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63" xfId="0" applyFont="1" applyBorder="1" applyAlignment="1">
      <alignment horizontal="center" vertical="center"/>
    </xf>
    <xf numFmtId="0" fontId="32" fillId="0" borderId="25" xfId="0" applyFont="1" applyBorder="1" applyAlignment="1" applyProtection="1">
      <alignment horizontal="left" vertical="center" wrapText="1"/>
      <protection locked="0"/>
    </xf>
    <xf numFmtId="0" fontId="32" fillId="0" borderId="24" xfId="0" applyFont="1" applyBorder="1" applyAlignment="1" applyProtection="1">
      <alignment horizontal="left" vertical="center"/>
      <protection locked="0"/>
    </xf>
    <xf numFmtId="0" fontId="32" fillId="0" borderId="22"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140"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32" fillId="0" borderId="36"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2" fillId="0" borderId="34"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63" xfId="0" applyFont="1" applyBorder="1" applyAlignment="1">
      <alignment horizontal="left" vertical="center"/>
    </xf>
    <xf numFmtId="0" fontId="32" fillId="0" borderId="139" xfId="0" applyFont="1" applyBorder="1" applyAlignment="1" applyProtection="1">
      <alignment horizontal="left" vertical="center"/>
      <protection locked="0"/>
    </xf>
    <xf numFmtId="0" fontId="43" fillId="6" borderId="2" xfId="0" applyFont="1" applyFill="1" applyBorder="1" applyAlignment="1">
      <alignment horizontal="center" vertical="center"/>
    </xf>
    <xf numFmtId="0" fontId="43" fillId="6" borderId="61" xfId="0" applyFont="1" applyFill="1" applyBorder="1" applyAlignment="1">
      <alignment horizontal="center" vertical="center" wrapText="1"/>
    </xf>
    <xf numFmtId="0" fontId="43" fillId="6" borderId="47" xfId="0" applyFont="1" applyFill="1" applyBorder="1" applyAlignment="1">
      <alignment horizontal="center" vertical="center"/>
    </xf>
    <xf numFmtId="0" fontId="43" fillId="4" borderId="2" xfId="0" applyFont="1" applyFill="1" applyBorder="1" applyAlignment="1">
      <alignment horizontal="center" vertical="center"/>
    </xf>
    <xf numFmtId="0" fontId="43" fillId="4" borderId="47" xfId="0" applyFont="1" applyFill="1" applyBorder="1" applyAlignment="1">
      <alignment horizontal="center" vertical="center"/>
    </xf>
    <xf numFmtId="0" fontId="43" fillId="4" borderId="61" xfId="0" applyFont="1" applyFill="1" applyBorder="1" applyAlignment="1">
      <alignment horizontal="center" vertical="center"/>
    </xf>
    <xf numFmtId="0" fontId="43" fillId="4" borderId="55" xfId="0" applyFont="1" applyFill="1" applyBorder="1" applyAlignment="1">
      <alignment horizontal="center" vertical="center"/>
    </xf>
    <xf numFmtId="0" fontId="43" fillId="4" borderId="6" xfId="0" applyFont="1" applyFill="1" applyBorder="1" applyAlignment="1">
      <alignment horizontal="center" vertical="center"/>
    </xf>
    <xf numFmtId="0" fontId="32" fillId="0" borderId="10" xfId="0" applyFont="1" applyBorder="1" applyAlignment="1" applyProtection="1">
      <alignment horizontal="left" vertical="center"/>
      <protection locked="0"/>
    </xf>
    <xf numFmtId="0" fontId="32" fillId="0" borderId="1" xfId="0" applyFont="1" applyBorder="1" applyAlignment="1" applyProtection="1">
      <alignment horizontal="left" vertical="center"/>
      <protection locked="0"/>
    </xf>
    <xf numFmtId="0" fontId="32" fillId="0" borderId="144" xfId="0" applyFont="1" applyBorder="1" applyAlignment="1" applyProtection="1">
      <alignment horizontal="left" vertical="center"/>
      <protection locked="0"/>
    </xf>
    <xf numFmtId="0" fontId="32" fillId="0" borderId="65"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43" fillId="6" borderId="47" xfId="0" applyFont="1" applyFill="1" applyBorder="1" applyAlignment="1">
      <alignment horizontal="center" vertical="center" wrapText="1"/>
    </xf>
    <xf numFmtId="0" fontId="32" fillId="0" borderId="25"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140"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2" xfId="0"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35" xfId="0" applyFont="1" applyBorder="1" applyAlignment="1">
      <alignment horizontal="center" vertical="center"/>
    </xf>
    <xf numFmtId="0" fontId="32" fillId="0" borderId="40" xfId="0" applyFont="1" applyBorder="1" applyAlignment="1">
      <alignment horizontal="center" vertical="center"/>
    </xf>
    <xf numFmtId="178" fontId="32" fillId="0" borderId="12" xfId="6" applyNumberFormat="1" applyFont="1" applyFill="1" applyBorder="1" applyAlignment="1" applyProtection="1">
      <alignment horizontal="right" vertical="center" wrapText="1"/>
      <protection locked="0"/>
    </xf>
    <xf numFmtId="178" fontId="32" fillId="0" borderId="48" xfId="6" applyNumberFormat="1" applyFont="1" applyFill="1" applyBorder="1" applyAlignment="1" applyProtection="1">
      <alignment horizontal="right" vertical="center" wrapText="1"/>
      <protection locked="0"/>
    </xf>
    <xf numFmtId="0" fontId="32" fillId="6" borderId="108" xfId="2" applyFont="1" applyFill="1" applyBorder="1" applyAlignment="1">
      <alignment horizontal="center" vertical="center" wrapText="1"/>
    </xf>
    <xf numFmtId="0" fontId="32" fillId="6" borderId="1" xfId="2" applyFont="1" applyFill="1" applyBorder="1" applyAlignment="1">
      <alignment horizontal="center" vertical="center" wrapText="1"/>
    </xf>
    <xf numFmtId="0" fontId="32" fillId="6" borderId="144" xfId="2" applyFont="1" applyFill="1" applyBorder="1" applyAlignment="1">
      <alignment horizontal="center" vertical="center" wrapText="1"/>
    </xf>
    <xf numFmtId="178" fontId="32" fillId="0" borderId="17" xfId="6" applyNumberFormat="1" applyFont="1" applyFill="1" applyBorder="1" applyAlignment="1" applyProtection="1">
      <alignment horizontal="right" vertical="center" wrapText="1"/>
      <protection locked="0"/>
    </xf>
    <xf numFmtId="178" fontId="32" fillId="0" borderId="17" xfId="2" applyNumberFormat="1" applyFont="1" applyBorder="1" applyAlignment="1" applyProtection="1">
      <alignment horizontal="left" vertical="center" wrapText="1"/>
      <protection locked="0"/>
    </xf>
    <xf numFmtId="178" fontId="32" fillId="0" borderId="85" xfId="2" applyNumberFormat="1" applyFont="1" applyBorder="1" applyAlignment="1" applyProtection="1">
      <alignment horizontal="left" vertical="center" wrapText="1"/>
      <protection locked="0"/>
    </xf>
    <xf numFmtId="0" fontId="32" fillId="6" borderId="40" xfId="2" applyFont="1" applyFill="1" applyBorder="1" applyAlignment="1">
      <alignment horizontal="center" vertical="center" wrapText="1"/>
    </xf>
    <xf numFmtId="0" fontId="32" fillId="0" borderId="10" xfId="0" applyFont="1" applyBorder="1" applyAlignment="1">
      <alignment horizontal="left" vertical="center"/>
    </xf>
    <xf numFmtId="0" fontId="32" fillId="0" borderId="1" xfId="0" applyFont="1" applyBorder="1" applyAlignment="1">
      <alignment horizontal="left" vertical="center"/>
    </xf>
    <xf numFmtId="0" fontId="32" fillId="0" borderId="46" xfId="0" applyFont="1" applyBorder="1" applyAlignment="1" applyProtection="1">
      <alignment horizontal="left" vertical="top" wrapText="1"/>
      <protection locked="0"/>
    </xf>
    <xf numFmtId="0" fontId="32" fillId="0" borderId="28" xfId="0" applyFont="1" applyBorder="1" applyAlignment="1" applyProtection="1">
      <alignment horizontal="left" vertical="top" wrapText="1"/>
      <protection locked="0"/>
    </xf>
    <xf numFmtId="0" fontId="32" fillId="0" borderId="154"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132" xfId="0" applyFont="1" applyBorder="1" applyAlignment="1" applyProtection="1">
      <alignment horizontal="left" vertical="top" wrapText="1"/>
      <protection locked="0"/>
    </xf>
    <xf numFmtId="0" fontId="32" fillId="6" borderId="12" xfId="0" applyFont="1" applyFill="1" applyBorder="1" applyAlignment="1">
      <alignment horizontal="left" vertical="center" shrinkToFit="1"/>
    </xf>
    <xf numFmtId="0" fontId="32" fillId="6" borderId="13" xfId="0" applyFont="1" applyFill="1" applyBorder="1" applyAlignment="1">
      <alignment horizontal="left" vertical="center" shrinkToFit="1"/>
    </xf>
    <xf numFmtId="0" fontId="32" fillId="6" borderId="14" xfId="0" applyFont="1" applyFill="1" applyBorder="1" applyAlignment="1">
      <alignment horizontal="left" vertical="center" shrinkToFit="1"/>
    </xf>
    <xf numFmtId="0" fontId="32" fillId="0" borderId="4" xfId="0" applyFont="1" applyBorder="1" applyAlignment="1" applyProtection="1">
      <alignment horizontal="center" vertical="center" wrapText="1"/>
      <protection locked="0"/>
    </xf>
    <xf numFmtId="0" fontId="32" fillId="0" borderId="76" xfId="0" applyFont="1" applyBorder="1" applyAlignment="1" applyProtection="1">
      <alignment horizontal="center" vertical="center" wrapText="1"/>
      <protection locked="0"/>
    </xf>
    <xf numFmtId="0" fontId="32" fillId="0" borderId="0" xfId="30" applyFont="1" applyAlignment="1">
      <alignment horizontal="right" wrapText="1"/>
    </xf>
    <xf numFmtId="0" fontId="32" fillId="0" borderId="86" xfId="30" applyFont="1" applyBorder="1" applyAlignment="1">
      <alignment horizontal="right" wrapText="1"/>
    </xf>
    <xf numFmtId="178" fontId="32" fillId="0" borderId="32" xfId="6" applyNumberFormat="1" applyFont="1" applyFill="1" applyBorder="1" applyAlignment="1" applyProtection="1">
      <alignment horizontal="right" vertical="center" wrapText="1"/>
      <protection locked="0"/>
    </xf>
    <xf numFmtId="178" fontId="32" fillId="0" borderId="109" xfId="6" applyNumberFormat="1" applyFont="1" applyFill="1" applyBorder="1" applyAlignment="1" applyProtection="1">
      <alignment horizontal="right" vertical="center" wrapText="1"/>
      <protection locked="0"/>
    </xf>
    <xf numFmtId="178" fontId="32" fillId="0" borderId="32" xfId="2" applyNumberFormat="1" applyFont="1" applyBorder="1" applyAlignment="1" applyProtection="1">
      <alignment horizontal="left" vertical="center" wrapText="1"/>
      <protection locked="0"/>
    </xf>
    <xf numFmtId="178" fontId="32" fillId="0" borderId="164" xfId="2" applyNumberFormat="1" applyFont="1" applyBorder="1" applyAlignment="1" applyProtection="1">
      <alignment horizontal="left" vertical="center" wrapText="1"/>
      <protection locked="0"/>
    </xf>
    <xf numFmtId="0" fontId="32" fillId="0" borderId="139" xfId="0" applyFont="1" applyBorder="1" applyAlignment="1" applyProtection="1">
      <alignment horizontal="center" vertical="center"/>
      <protection locked="0"/>
    </xf>
    <xf numFmtId="0" fontId="35" fillId="6" borderId="42" xfId="0" applyFont="1" applyFill="1" applyBorder="1" applyAlignment="1">
      <alignment horizontal="center" vertical="center"/>
    </xf>
    <xf numFmtId="0" fontId="35" fillId="6" borderId="41" xfId="0" applyFont="1" applyFill="1" applyBorder="1" applyAlignment="1">
      <alignment horizontal="center" vertical="center"/>
    </xf>
    <xf numFmtId="0" fontId="35" fillId="6" borderId="150" xfId="0" applyFont="1" applyFill="1" applyBorder="1" applyAlignment="1">
      <alignment horizontal="center" vertical="center"/>
    </xf>
    <xf numFmtId="0" fontId="32" fillId="6" borderId="4" xfId="0" applyFont="1" applyFill="1" applyBorder="1" applyAlignment="1">
      <alignment horizontal="left" vertical="center" shrinkToFit="1"/>
    </xf>
    <xf numFmtId="0" fontId="32" fillId="6" borderId="5" xfId="0" applyFont="1" applyFill="1" applyBorder="1" applyAlignment="1">
      <alignment horizontal="left" vertical="center" shrinkToFit="1"/>
    </xf>
    <xf numFmtId="0" fontId="32" fillId="6" borderId="6" xfId="0" applyFont="1" applyFill="1" applyBorder="1" applyAlignment="1">
      <alignment horizontal="left" vertical="center" shrinkToFit="1"/>
    </xf>
    <xf numFmtId="0" fontId="32" fillId="0" borderId="43" xfId="0" applyFont="1" applyBorder="1" applyAlignment="1" applyProtection="1">
      <alignment horizontal="center" vertical="center" wrapText="1"/>
      <protection locked="0"/>
    </xf>
    <xf numFmtId="0" fontId="32" fillId="0" borderId="78" xfId="0" applyFont="1" applyBorder="1" applyAlignment="1" applyProtection="1">
      <alignment horizontal="center" vertical="center" wrapText="1"/>
      <protection locked="0"/>
    </xf>
    <xf numFmtId="0" fontId="32" fillId="0" borderId="5" xfId="0" applyFont="1" applyBorder="1" applyAlignment="1" applyProtection="1">
      <alignment horizontal="right" vertical="center" shrinkToFit="1"/>
      <protection locked="0"/>
    </xf>
    <xf numFmtId="0" fontId="32" fillId="0" borderId="132" xfId="0" applyFont="1" applyBorder="1" applyAlignment="1" applyProtection="1">
      <alignment horizontal="right" vertical="center" shrinkToFit="1"/>
      <protection locked="0"/>
    </xf>
    <xf numFmtId="0" fontId="32" fillId="0" borderId="5" xfId="0" applyFont="1" applyBorder="1" applyAlignment="1">
      <alignment horizontal="left" vertical="center" shrinkToFit="1"/>
    </xf>
    <xf numFmtId="0" fontId="32" fillId="0" borderId="132" xfId="0" applyFont="1" applyBorder="1" applyAlignment="1">
      <alignment horizontal="left" vertical="center" shrinkToFit="1"/>
    </xf>
    <xf numFmtId="0" fontId="32" fillId="0" borderId="4" xfId="0" applyFont="1" applyBorder="1" applyAlignment="1">
      <alignment horizontal="center" vertical="center" wrapText="1"/>
    </xf>
    <xf numFmtId="0" fontId="32" fillId="0" borderId="76" xfId="0" applyFont="1" applyBorder="1" applyAlignment="1">
      <alignment horizontal="center" vertical="center" wrapText="1"/>
    </xf>
    <xf numFmtId="0" fontId="35" fillId="6" borderId="60" xfId="0" applyFont="1" applyFill="1" applyBorder="1" applyAlignment="1">
      <alignment horizontal="center" vertical="center" wrapText="1"/>
    </xf>
    <xf numFmtId="0" fontId="35" fillId="6" borderId="2" xfId="0" applyFont="1" applyFill="1" applyBorder="1" applyAlignment="1">
      <alignment horizontal="center" vertical="center" wrapText="1"/>
    </xf>
    <xf numFmtId="0" fontId="35" fillId="6" borderId="61" xfId="0" applyFont="1" applyFill="1" applyBorder="1" applyAlignment="1">
      <alignment horizontal="center" vertical="center" wrapText="1"/>
    </xf>
    <xf numFmtId="0" fontId="35" fillId="6" borderId="47" xfId="0" applyFont="1" applyFill="1" applyBorder="1" applyAlignment="1">
      <alignment horizontal="center" vertical="center" wrapText="1"/>
    </xf>
    <xf numFmtId="0" fontId="32" fillId="0" borderId="10" xfId="0" applyFont="1" applyBorder="1" applyAlignment="1">
      <alignment horizontal="left" vertical="center" wrapText="1" shrinkToFit="1"/>
    </xf>
    <xf numFmtId="0" fontId="32" fillId="0" borderId="1" xfId="0" applyFont="1" applyBorder="1" applyAlignment="1">
      <alignment vertical="center" wrapText="1" shrinkToFit="1"/>
    </xf>
    <xf numFmtId="0" fontId="32" fillId="0" borderId="144" xfId="0" applyFont="1" applyBorder="1" applyAlignment="1">
      <alignment vertical="center" wrapText="1" shrinkToFit="1"/>
    </xf>
    <xf numFmtId="0" fontId="32" fillId="0" borderId="52" xfId="0" applyFont="1" applyBorder="1" applyAlignment="1">
      <alignment horizontal="left" vertical="top" shrinkToFit="1"/>
    </xf>
    <xf numFmtId="0" fontId="32" fillId="0" borderId="51" xfId="0" applyFont="1" applyBorder="1" applyAlignment="1">
      <alignment vertical="top" shrinkToFit="1"/>
    </xf>
    <xf numFmtId="0" fontId="32" fillId="0" borderId="162" xfId="0" applyFont="1" applyBorder="1" applyAlignment="1">
      <alignment vertical="top" shrinkToFit="1"/>
    </xf>
    <xf numFmtId="0" fontId="35" fillId="6" borderId="55" xfId="0" applyFont="1" applyFill="1" applyBorder="1" applyAlignment="1">
      <alignment horizontal="center" vertical="center" wrapText="1"/>
    </xf>
    <xf numFmtId="0" fontId="35" fillId="6" borderId="6" xfId="0" applyFont="1" applyFill="1" applyBorder="1" applyAlignment="1">
      <alignment horizontal="center" vertical="center" wrapText="1"/>
    </xf>
    <xf numFmtId="0" fontId="32" fillId="6" borderId="43" xfId="0" applyFont="1" applyFill="1" applyBorder="1" applyAlignment="1">
      <alignment horizontal="left" vertical="center" shrinkToFit="1"/>
    </xf>
    <xf numFmtId="0" fontId="32" fillId="6" borderId="77" xfId="0" applyFont="1" applyFill="1" applyBorder="1" applyAlignment="1">
      <alignment horizontal="left" vertical="center" shrinkToFit="1"/>
    </xf>
    <xf numFmtId="0" fontId="32" fillId="6" borderId="59" xfId="0" applyFont="1" applyFill="1" applyBorder="1" applyAlignment="1">
      <alignment horizontal="left" vertical="center" shrinkToFit="1"/>
    </xf>
    <xf numFmtId="0" fontId="32" fillId="6" borderId="10"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4" xfId="0" applyFont="1" applyFill="1" applyBorder="1" applyAlignment="1">
      <alignment horizontal="left" vertical="center" wrapText="1"/>
    </xf>
    <xf numFmtId="0" fontId="32" fillId="6" borderId="5" xfId="0" applyFont="1" applyFill="1" applyBorder="1" applyAlignment="1">
      <alignment horizontal="left" vertical="center" wrapText="1"/>
    </xf>
    <xf numFmtId="0" fontId="32" fillId="6" borderId="6" xfId="0" applyFont="1" applyFill="1" applyBorder="1" applyAlignment="1">
      <alignment horizontal="left" vertical="center" wrapText="1"/>
    </xf>
    <xf numFmtId="0" fontId="32" fillId="6" borderId="58" xfId="0" applyFont="1" applyFill="1" applyBorder="1" applyAlignment="1">
      <alignment vertical="center" shrinkToFit="1"/>
    </xf>
    <xf numFmtId="0" fontId="32" fillId="6" borderId="23" xfId="0" applyFont="1" applyFill="1" applyBorder="1" applyAlignment="1">
      <alignment vertical="center" shrinkToFit="1"/>
    </xf>
    <xf numFmtId="0" fontId="32" fillId="0" borderId="24" xfId="0" applyFont="1" applyBorder="1" applyAlignment="1" applyProtection="1">
      <alignment horizontal="center" vertical="center" wrapText="1"/>
      <protection locked="0"/>
    </xf>
    <xf numFmtId="0" fontId="32" fillId="0" borderId="39" xfId="0" applyFont="1" applyBorder="1" applyAlignment="1" applyProtection="1">
      <alignment horizontal="center" vertical="center" wrapText="1"/>
      <protection locked="0"/>
    </xf>
    <xf numFmtId="0" fontId="32" fillId="6" borderId="12" xfId="0" applyFont="1" applyFill="1" applyBorder="1" applyAlignment="1">
      <alignment horizontal="left" vertical="center"/>
    </xf>
    <xf numFmtId="0" fontId="32" fillId="6" borderId="13" xfId="0" applyFont="1" applyFill="1" applyBorder="1" applyAlignment="1">
      <alignment horizontal="left" vertical="center"/>
    </xf>
    <xf numFmtId="0" fontId="32" fillId="6" borderId="14" xfId="0" applyFont="1" applyFill="1" applyBorder="1" applyAlignment="1">
      <alignment horizontal="left" vertical="center"/>
    </xf>
    <xf numFmtId="0" fontId="32" fillId="6" borderId="15" xfId="0" applyFont="1" applyFill="1" applyBorder="1" applyAlignment="1">
      <alignment vertical="center" shrinkToFit="1"/>
    </xf>
    <xf numFmtId="0" fontId="32" fillId="6" borderId="4" xfId="0" applyFont="1" applyFill="1" applyBorder="1" applyAlignment="1">
      <alignment vertical="center" shrinkToFit="1"/>
    </xf>
    <xf numFmtId="0" fontId="32" fillId="0" borderId="34"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2" fillId="0" borderId="40" xfId="0" applyFont="1" applyBorder="1" applyAlignment="1" applyProtection="1">
      <alignment horizontal="center" vertical="center" wrapText="1"/>
      <protection locked="0"/>
    </xf>
    <xf numFmtId="0" fontId="32" fillId="0" borderId="42" xfId="0" applyFont="1" applyBorder="1" applyAlignment="1">
      <alignment horizontal="center" vertical="center" shrinkToFit="1"/>
    </xf>
    <xf numFmtId="0" fontId="32" fillId="0" borderId="41" xfId="0" applyFont="1" applyBorder="1" applyAlignment="1">
      <alignment horizontal="center" vertical="center" shrinkToFit="1"/>
    </xf>
    <xf numFmtId="0" fontId="32" fillId="0" borderId="70" xfId="0" applyFont="1" applyBorder="1" applyAlignment="1">
      <alignment horizontal="center"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70" xfId="0" applyFont="1" applyBorder="1" applyAlignment="1" applyProtection="1">
      <alignment horizontal="center" vertical="center"/>
      <protection locked="0"/>
    </xf>
    <xf numFmtId="0" fontId="32" fillId="0" borderId="72" xfId="0" applyFont="1" applyBorder="1" applyAlignment="1" applyProtection="1">
      <alignment horizontal="center" vertical="center"/>
      <protection locked="0"/>
    </xf>
    <xf numFmtId="0" fontId="32" fillId="0" borderId="71" xfId="0" applyFont="1" applyBorder="1" applyAlignment="1" applyProtection="1">
      <alignment horizontal="center" vertical="center"/>
      <protection locked="0"/>
    </xf>
    <xf numFmtId="189" fontId="32" fillId="0" borderId="73" xfId="0" applyNumberFormat="1" applyFont="1" applyBorder="1" applyAlignment="1" applyProtection="1">
      <alignment horizontal="center" vertical="center"/>
      <protection locked="0"/>
    </xf>
    <xf numFmtId="189" fontId="32" fillId="0" borderId="75" xfId="0" applyNumberFormat="1" applyFont="1" applyBorder="1" applyAlignment="1" applyProtection="1">
      <alignment horizontal="center" vertical="center"/>
      <protection locked="0"/>
    </xf>
    <xf numFmtId="0" fontId="32" fillId="0" borderId="13"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189" fontId="32" fillId="0" borderId="156" xfId="0" applyNumberFormat="1" applyFont="1" applyBorder="1" applyAlignment="1" applyProtection="1">
      <alignment horizontal="center" vertical="center"/>
      <protection locked="0"/>
    </xf>
    <xf numFmtId="0" fontId="32" fillId="0" borderId="125" xfId="0" applyFont="1" applyBorder="1" applyAlignment="1">
      <alignment horizontal="center" vertical="center"/>
    </xf>
    <xf numFmtId="0" fontId="32" fillId="0" borderId="126" xfId="0" applyFont="1" applyBorder="1" applyAlignment="1">
      <alignment horizontal="center" vertical="center"/>
    </xf>
    <xf numFmtId="0" fontId="32" fillId="0" borderId="127" xfId="0" applyFont="1" applyBorder="1" applyAlignment="1">
      <alignment horizontal="center" vertical="center"/>
    </xf>
    <xf numFmtId="0" fontId="32" fillId="0" borderId="125" xfId="0" applyFont="1" applyBorder="1" applyAlignment="1" applyProtection="1">
      <alignment horizontal="center" vertical="center"/>
      <protection locked="0"/>
    </xf>
    <xf numFmtId="0" fontId="32" fillId="0" borderId="127" xfId="0" applyFont="1" applyBorder="1" applyAlignment="1" applyProtection="1">
      <alignment horizontal="center" vertical="center"/>
      <protection locked="0"/>
    </xf>
    <xf numFmtId="0" fontId="32" fillId="0" borderId="100"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7" xfId="0" applyFont="1" applyBorder="1" applyAlignment="1">
      <alignment horizontal="left" vertical="center" shrinkToFit="1"/>
    </xf>
    <xf numFmtId="0" fontId="32" fillId="0" borderId="12" xfId="0" applyFont="1" applyBorder="1" applyAlignment="1">
      <alignment horizontal="left" vertical="center" shrinkToFi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32" xfId="0" applyFont="1" applyBorder="1" applyAlignment="1">
      <alignment horizontal="center" vertical="center" wrapText="1"/>
    </xf>
    <xf numFmtId="0" fontId="35" fillId="6" borderId="80" xfId="0" applyFont="1" applyFill="1" applyBorder="1" applyAlignment="1">
      <alignment horizontal="center" vertical="center"/>
    </xf>
    <xf numFmtId="0" fontId="35" fillId="6" borderId="146" xfId="0" applyFont="1" applyFill="1" applyBorder="1" applyAlignment="1">
      <alignment horizontal="center" vertical="center"/>
    </xf>
    <xf numFmtId="0" fontId="35" fillId="6" borderId="55" xfId="0" applyFont="1" applyFill="1" applyBorder="1" applyAlignment="1">
      <alignment horizontal="center" vertical="center"/>
    </xf>
    <xf numFmtId="0" fontId="35" fillId="6" borderId="6" xfId="0" applyFont="1" applyFill="1" applyBorder="1" applyAlignment="1">
      <alignment horizontal="center" vertical="center"/>
    </xf>
    <xf numFmtId="0" fontId="32" fillId="0" borderId="35" xfId="0" applyFont="1" applyBorder="1" applyAlignment="1" applyProtection="1">
      <alignment horizontal="left" vertical="center" wrapText="1"/>
      <protection locked="0"/>
    </xf>
    <xf numFmtId="0" fontId="32" fillId="0" borderId="36"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7" xfId="0" applyFont="1" applyBorder="1" applyAlignment="1" applyProtection="1">
      <alignment horizontal="center" vertical="center"/>
      <protection locked="0"/>
    </xf>
    <xf numFmtId="0" fontId="32" fillId="0" borderId="117" xfId="0" applyFont="1" applyBorder="1" applyAlignment="1" applyProtection="1">
      <alignment horizontal="center" vertical="center"/>
      <protection locked="0"/>
    </xf>
    <xf numFmtId="0" fontId="32" fillId="0" borderId="114" xfId="0" applyFont="1" applyBorder="1" applyAlignment="1" applyProtection="1">
      <alignment horizontal="center" vertical="center" wrapText="1"/>
      <protection locked="0"/>
    </xf>
    <xf numFmtId="0" fontId="32" fillId="0" borderId="115" xfId="0" applyFont="1" applyBorder="1" applyAlignment="1" applyProtection="1">
      <alignment horizontal="center" vertical="center" wrapText="1"/>
      <protection locked="0"/>
    </xf>
    <xf numFmtId="0" fontId="32" fillId="0" borderId="148" xfId="0" applyFont="1" applyBorder="1" applyAlignment="1" applyProtection="1">
      <alignment horizontal="center" vertical="center"/>
      <protection locked="0"/>
    </xf>
    <xf numFmtId="0" fontId="32" fillId="0" borderId="136" xfId="0" applyFont="1" applyBorder="1" applyAlignment="1" applyProtection="1">
      <alignment horizontal="center" vertical="center"/>
      <protection locked="0"/>
    </xf>
    <xf numFmtId="0" fontId="32" fillId="0" borderId="134" xfId="0" applyFont="1" applyBorder="1" applyAlignment="1" applyProtection="1">
      <alignment horizontal="center" vertical="center"/>
      <protection locked="0"/>
    </xf>
    <xf numFmtId="0" fontId="32" fillId="0" borderId="67" xfId="0" applyFont="1" applyBorder="1" applyAlignment="1" applyProtection="1">
      <alignment horizontal="center" vertical="center"/>
      <protection locked="0"/>
    </xf>
    <xf numFmtId="0" fontId="32" fillId="0" borderId="152" xfId="0" applyFont="1" applyBorder="1" applyAlignment="1" applyProtection="1">
      <alignment horizontal="center" vertical="center"/>
      <protection locked="0"/>
    </xf>
    <xf numFmtId="0" fontId="43" fillId="6" borderId="56" xfId="0" applyFont="1" applyFill="1" applyBorder="1" applyAlignment="1">
      <alignment horizontal="center" vertical="center" wrapText="1"/>
    </xf>
    <xf numFmtId="0" fontId="43" fillId="6" borderId="14" xfId="0" applyFont="1" applyFill="1" applyBorder="1" applyAlignment="1">
      <alignment horizontal="center" vertical="center" wrapText="1"/>
    </xf>
    <xf numFmtId="0" fontId="32" fillId="0" borderId="63" xfId="0" applyFont="1" applyBorder="1" applyAlignment="1" applyProtection="1">
      <alignment horizontal="left" vertical="center"/>
      <protection locked="0"/>
    </xf>
    <xf numFmtId="0" fontId="32" fillId="0" borderId="144" xfId="0" applyFont="1" applyBorder="1" applyAlignment="1">
      <alignment horizontal="left" vertical="center"/>
    </xf>
    <xf numFmtId="0" fontId="32" fillId="0" borderId="21" xfId="0" applyFont="1" applyBorder="1" applyAlignment="1" applyProtection="1">
      <alignment vertical="top" wrapText="1"/>
      <protection locked="0"/>
    </xf>
    <xf numFmtId="0" fontId="32" fillId="0" borderId="65" xfId="0" applyFont="1" applyBorder="1" applyAlignment="1" applyProtection="1">
      <alignment vertical="top" wrapText="1"/>
      <protection locked="0"/>
    </xf>
    <xf numFmtId="0" fontId="32" fillId="0" borderId="149" xfId="0" applyFont="1" applyBorder="1" applyAlignment="1" applyProtection="1">
      <alignment vertical="top" wrapText="1"/>
      <protection locked="0"/>
    </xf>
    <xf numFmtId="0" fontId="32" fillId="0" borderId="21" xfId="0" applyFont="1" applyBorder="1" applyAlignment="1">
      <alignment horizontal="left" vertical="center"/>
    </xf>
    <xf numFmtId="0" fontId="32" fillId="0" borderId="65" xfId="0" applyFont="1" applyBorder="1" applyAlignment="1">
      <alignment horizontal="left" vertical="center"/>
    </xf>
    <xf numFmtId="0" fontId="32" fillId="0" borderId="149" xfId="0" applyFont="1" applyBorder="1" applyAlignment="1">
      <alignment horizontal="left" vertical="center"/>
    </xf>
    <xf numFmtId="0" fontId="32" fillId="0" borderId="35" xfId="0" applyFont="1" applyBorder="1" applyAlignment="1" applyProtection="1">
      <alignment vertical="top" wrapText="1"/>
      <protection locked="0"/>
    </xf>
    <xf numFmtId="0" fontId="32" fillId="0" borderId="36" xfId="0" applyFont="1" applyBorder="1" applyAlignment="1" applyProtection="1">
      <alignment vertical="top" wrapText="1"/>
      <protection locked="0"/>
    </xf>
    <xf numFmtId="0" fontId="32" fillId="0" borderId="139" xfId="0" applyFont="1" applyBorder="1" applyAlignment="1" applyProtection="1">
      <alignment vertical="top" wrapText="1"/>
      <protection locked="0"/>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9" xfId="0" applyFont="1" applyBorder="1">
      <alignment vertical="center"/>
    </xf>
    <xf numFmtId="0" fontId="32" fillId="0" borderId="9" xfId="0" applyFont="1" applyBorder="1" applyAlignment="1" applyProtection="1">
      <alignment horizontal="left" vertical="center" wrapText="1"/>
      <protection locked="0"/>
    </xf>
    <xf numFmtId="0" fontId="32" fillId="0" borderId="7" xfId="0" applyFont="1" applyBorder="1">
      <alignment vertical="center"/>
    </xf>
    <xf numFmtId="0" fontId="32" fillId="0" borderId="7" xfId="0" applyFont="1" applyBorder="1" applyAlignment="1" applyProtection="1">
      <alignment horizontal="left" vertical="center"/>
      <protection locked="0"/>
    </xf>
    <xf numFmtId="0" fontId="32" fillId="0" borderId="117" xfId="0" applyFont="1" applyBorder="1" applyAlignment="1" applyProtection="1">
      <alignment horizontal="left" vertical="center"/>
      <protection locked="0"/>
    </xf>
    <xf numFmtId="0" fontId="35" fillId="6" borderId="60"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61" xfId="0" applyFont="1" applyFill="1" applyBorder="1" applyAlignment="1">
      <alignment horizontal="center" vertical="center"/>
    </xf>
    <xf numFmtId="0" fontId="35" fillId="6" borderId="47" xfId="0" applyFont="1" applyFill="1" applyBorder="1" applyAlignment="1">
      <alignment horizontal="center" vertical="center"/>
    </xf>
    <xf numFmtId="0" fontId="32" fillId="0" borderId="66" xfId="0" applyFont="1" applyBorder="1" applyAlignment="1">
      <alignment horizontal="center" vertical="center"/>
    </xf>
    <xf numFmtId="0" fontId="32" fillId="0" borderId="66" xfId="0" applyFont="1" applyBorder="1" applyAlignment="1" applyProtection="1">
      <alignment horizontal="center" vertical="center"/>
      <protection locked="0"/>
    </xf>
    <xf numFmtId="0" fontId="32" fillId="0" borderId="151" xfId="0" applyFont="1" applyBorder="1" applyAlignment="1" applyProtection="1">
      <alignment horizontal="center" vertical="center"/>
      <protection locked="0"/>
    </xf>
    <xf numFmtId="0" fontId="32" fillId="0" borderId="67" xfId="0" applyFont="1" applyBorder="1" applyAlignment="1">
      <alignment horizontal="center" vertical="center"/>
    </xf>
    <xf numFmtId="176" fontId="32" fillId="0" borderId="67" xfId="29" applyNumberFormat="1" applyFont="1" applyFill="1" applyBorder="1" applyAlignment="1" applyProtection="1">
      <alignment horizontal="center" vertical="center"/>
      <protection locked="0"/>
    </xf>
    <xf numFmtId="176" fontId="32" fillId="0" borderId="152" xfId="29" applyNumberFormat="1" applyFont="1" applyFill="1" applyBorder="1" applyAlignment="1" applyProtection="1">
      <alignment horizontal="center" vertical="center"/>
      <protection locked="0"/>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47" xfId="0" applyFont="1" applyBorder="1" applyAlignment="1">
      <alignment horizontal="center" vertical="center"/>
    </xf>
    <xf numFmtId="188" fontId="32" fillId="0" borderId="68" xfId="29" applyNumberFormat="1" applyFont="1" applyFill="1" applyBorder="1" applyAlignment="1" applyProtection="1">
      <alignment horizontal="center" vertical="center" wrapText="1"/>
      <protection locked="0"/>
    </xf>
    <xf numFmtId="188" fontId="32" fillId="0" borderId="69" xfId="29" applyNumberFormat="1" applyFont="1" applyFill="1" applyBorder="1" applyAlignment="1" applyProtection="1">
      <alignment horizontal="center" vertical="center" wrapText="1"/>
      <protection locked="0"/>
    </xf>
    <xf numFmtId="188" fontId="32" fillId="0" borderId="128" xfId="29" applyNumberFormat="1" applyFont="1" applyFill="1" applyBorder="1" applyAlignment="1" applyProtection="1">
      <alignment horizontal="center" vertical="center" wrapText="1"/>
      <protection locked="0"/>
    </xf>
    <xf numFmtId="0" fontId="32" fillId="0" borderId="155" xfId="0" applyFont="1" applyBorder="1" applyAlignment="1" applyProtection="1">
      <alignment horizontal="center" vertical="center"/>
      <protection locked="0"/>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188" fontId="32" fillId="0" borderId="153" xfId="29" applyNumberFormat="1" applyFont="1" applyFill="1" applyBorder="1" applyAlignment="1" applyProtection="1">
      <alignment horizontal="center" vertical="center" wrapText="1"/>
      <protection locked="0"/>
    </xf>
    <xf numFmtId="189" fontId="32" fillId="0" borderId="74" xfId="0" applyNumberFormat="1" applyFont="1" applyBorder="1" applyAlignment="1" applyProtection="1">
      <alignment horizontal="center" vertical="center"/>
      <protection locked="0"/>
    </xf>
    <xf numFmtId="0" fontId="32" fillId="0" borderId="159" xfId="0" applyFont="1" applyBorder="1" applyAlignment="1">
      <alignment horizontal="left" vertical="center" shrinkToFit="1"/>
    </xf>
    <xf numFmtId="0" fontId="32" fillId="0" borderId="77" xfId="0" applyFont="1" applyBorder="1" applyAlignment="1">
      <alignment horizontal="left" vertical="center" shrinkToFit="1"/>
    </xf>
    <xf numFmtId="177" fontId="35" fillId="6" borderId="7" xfId="0" applyNumberFormat="1" applyFont="1" applyFill="1" applyBorder="1" applyAlignment="1">
      <alignment horizontal="center" vertical="center"/>
    </xf>
    <xf numFmtId="177" fontId="35" fillId="6" borderId="117" xfId="0" applyNumberFormat="1" applyFont="1" applyFill="1" applyBorder="1" applyAlignment="1">
      <alignment horizontal="center" vertical="center"/>
    </xf>
    <xf numFmtId="185" fontId="32" fillId="8" borderId="7" xfId="0" applyNumberFormat="1" applyFont="1" applyFill="1" applyBorder="1" applyAlignment="1">
      <alignment horizontal="center" vertical="center"/>
    </xf>
    <xf numFmtId="185" fontId="32" fillId="8" borderId="117" xfId="0" applyNumberFormat="1" applyFont="1" applyFill="1" applyBorder="1" applyAlignment="1">
      <alignment horizontal="center" vertical="center"/>
    </xf>
    <xf numFmtId="185" fontId="32" fillId="0" borderId="7" xfId="0" applyNumberFormat="1" applyFont="1" applyBorder="1" applyAlignment="1" applyProtection="1">
      <alignment horizontal="center" vertical="center"/>
      <protection locked="0"/>
    </xf>
    <xf numFmtId="185" fontId="32" fillId="0" borderId="117" xfId="0" applyNumberFormat="1" applyFont="1" applyBorder="1" applyAlignment="1" applyProtection="1">
      <alignment horizontal="center" vertical="center"/>
      <protection locked="0"/>
    </xf>
    <xf numFmtId="185" fontId="32" fillId="0" borderId="12" xfId="0" applyNumberFormat="1" applyFont="1" applyBorder="1" applyAlignment="1" applyProtection="1">
      <alignment horizontal="center" vertical="center"/>
      <protection locked="0"/>
    </xf>
    <xf numFmtId="185" fontId="32" fillId="0" borderId="13" xfId="0" applyNumberFormat="1" applyFont="1" applyBorder="1" applyAlignment="1" applyProtection="1">
      <alignment horizontal="center" vertical="center"/>
      <protection locked="0"/>
    </xf>
    <xf numFmtId="185" fontId="32" fillId="0" borderId="63" xfId="0" applyNumberFormat="1" applyFont="1" applyBorder="1" applyAlignment="1" applyProtection="1">
      <alignment horizontal="center" vertical="center"/>
      <protection locked="0"/>
    </xf>
    <xf numFmtId="185" fontId="32" fillId="8" borderId="8" xfId="0" applyNumberFormat="1" applyFont="1" applyFill="1" applyBorder="1" applyAlignment="1">
      <alignment horizontal="center" vertical="center"/>
    </xf>
    <xf numFmtId="185" fontId="32" fillId="8" borderId="143" xfId="0" applyNumberFormat="1" applyFont="1" applyFill="1" applyBorder="1" applyAlignment="1">
      <alignment horizontal="center" vertical="center"/>
    </xf>
    <xf numFmtId="186" fontId="32" fillId="0" borderId="82" xfId="0" applyNumberFormat="1" applyFont="1" applyBorder="1" applyAlignment="1" applyProtection="1">
      <alignment horizontal="center" vertical="center"/>
      <protection locked="0"/>
    </xf>
    <xf numFmtId="186" fontId="32" fillId="0" borderId="160" xfId="0" applyNumberFormat="1" applyFont="1" applyBorder="1" applyAlignment="1" applyProtection="1">
      <alignment horizontal="center" vertical="center"/>
      <protection locked="0"/>
    </xf>
    <xf numFmtId="186" fontId="32" fillId="0" borderId="7" xfId="0" applyNumberFormat="1" applyFont="1" applyBorder="1" applyAlignment="1" applyProtection="1">
      <alignment horizontal="center" vertical="center"/>
      <protection locked="0"/>
    </xf>
    <xf numFmtId="186" fontId="32" fillId="0" borderId="117" xfId="0" applyNumberFormat="1" applyFont="1" applyBorder="1" applyAlignment="1" applyProtection="1">
      <alignment horizontal="center" vertical="center"/>
      <protection locked="0"/>
    </xf>
    <xf numFmtId="186" fontId="32" fillId="0" borderId="8" xfId="0" applyNumberFormat="1" applyFont="1" applyBorder="1" applyAlignment="1" applyProtection="1">
      <alignment horizontal="center" vertical="center"/>
      <protection locked="0"/>
    </xf>
    <xf numFmtId="186" fontId="32" fillId="0" borderId="143" xfId="0" applyNumberFormat="1" applyFont="1" applyBorder="1" applyAlignment="1" applyProtection="1">
      <alignment horizontal="center" vertical="center"/>
      <protection locked="0"/>
    </xf>
    <xf numFmtId="9" fontId="32" fillId="8" borderId="82" xfId="0" applyNumberFormat="1" applyFont="1" applyFill="1" applyBorder="1" applyAlignment="1">
      <alignment horizontal="center" vertical="center"/>
    </xf>
    <xf numFmtId="9" fontId="32" fillId="8" borderId="160" xfId="0" applyNumberFormat="1" applyFont="1" applyFill="1" applyBorder="1" applyAlignment="1">
      <alignment horizontal="center" vertical="center"/>
    </xf>
    <xf numFmtId="0" fontId="32" fillId="0" borderId="61" xfId="0" applyFont="1" applyBorder="1" applyAlignment="1">
      <alignment horizontal="left" vertical="center" shrinkToFit="1"/>
    </xf>
    <xf numFmtId="0" fontId="32" fillId="0" borderId="0" xfId="0" applyFont="1" applyAlignment="1">
      <alignment horizontal="left" vertical="center" shrinkToFit="1"/>
    </xf>
    <xf numFmtId="0" fontId="32" fillId="0" borderId="161" xfId="0" applyFont="1" applyBorder="1" applyAlignment="1">
      <alignment horizontal="left" vertical="center" shrinkToFit="1"/>
    </xf>
    <xf numFmtId="0" fontId="32" fillId="0" borderId="41" xfId="0" applyFont="1" applyBorder="1" applyAlignment="1">
      <alignment horizontal="left" vertical="center" shrinkToFit="1"/>
    </xf>
    <xf numFmtId="0" fontId="32" fillId="0" borderId="5" xfId="0" applyFont="1" applyBorder="1" applyAlignment="1" applyProtection="1">
      <alignment horizontal="left" vertical="center" shrinkToFit="1"/>
      <protection locked="0"/>
    </xf>
    <xf numFmtId="0" fontId="32" fillId="0" borderId="12"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2" xfId="0" applyFont="1" applyBorder="1" applyAlignment="1" applyProtection="1">
      <alignment horizontal="left" vertical="center" shrinkToFit="1"/>
      <protection locked="0"/>
    </xf>
    <xf numFmtId="0" fontId="32" fillId="0" borderId="13" xfId="0" applyFont="1" applyBorder="1" applyAlignment="1" applyProtection="1">
      <alignment horizontal="left" vertical="center" shrinkToFit="1"/>
      <protection locked="0"/>
    </xf>
    <xf numFmtId="0" fontId="35" fillId="6" borderId="157" xfId="0" applyFont="1" applyFill="1" applyBorder="1" applyAlignment="1">
      <alignment horizontal="center" vertical="center" textRotation="255" shrinkToFit="1"/>
    </xf>
    <xf numFmtId="0" fontId="35" fillId="6" borderId="158" xfId="0" applyFont="1" applyFill="1" applyBorder="1" applyAlignment="1">
      <alignment horizontal="center" vertical="center" textRotation="255" shrinkToFit="1"/>
    </xf>
    <xf numFmtId="0" fontId="32" fillId="0" borderId="3" xfId="0" applyFont="1" applyBorder="1" applyAlignment="1">
      <alignment horizontal="left" vertical="center" shrinkToFit="1"/>
    </xf>
    <xf numFmtId="0" fontId="32" fillId="0" borderId="9" xfId="0" applyFont="1" applyBorder="1" applyAlignment="1">
      <alignment horizontal="center" vertical="center" textRotation="255" shrinkToFit="1"/>
    </xf>
    <xf numFmtId="0" fontId="35" fillId="6" borderId="116" xfId="0" applyFont="1" applyFill="1" applyBorder="1" applyAlignment="1">
      <alignment horizontal="center" vertical="center" shrinkToFit="1"/>
    </xf>
    <xf numFmtId="0" fontId="35" fillId="6" borderId="7" xfId="0" applyFont="1" applyFill="1" applyBorder="1" applyAlignment="1">
      <alignment horizontal="center" vertical="center" shrinkToFit="1"/>
    </xf>
    <xf numFmtId="0" fontId="32" fillId="0" borderId="7" xfId="0" applyFont="1" applyBorder="1" applyAlignment="1">
      <alignment horizontal="left" vertical="center"/>
    </xf>
    <xf numFmtId="0" fontId="32" fillId="0" borderId="7" xfId="0" applyFont="1" applyBorder="1" applyAlignment="1" applyProtection="1">
      <alignment horizontal="left" vertical="center" wrapText="1"/>
      <protection locked="0"/>
    </xf>
    <xf numFmtId="0" fontId="32" fillId="0" borderId="117" xfId="0" applyFont="1" applyBorder="1" applyAlignment="1" applyProtection="1">
      <alignment horizontal="left" vertical="center" wrapText="1"/>
      <protection locked="0"/>
    </xf>
    <xf numFmtId="0" fontId="32" fillId="0" borderId="7" xfId="0" applyFont="1" applyBorder="1" applyAlignment="1" applyProtection="1">
      <alignment horizontal="center" vertical="center" wrapText="1"/>
      <protection locked="0"/>
    </xf>
    <xf numFmtId="0" fontId="32" fillId="0" borderId="117" xfId="0" applyFont="1" applyBorder="1" applyAlignment="1" applyProtection="1">
      <alignment horizontal="center" vertical="center" wrapText="1"/>
      <protection locked="0"/>
    </xf>
    <xf numFmtId="0" fontId="43" fillId="6" borderId="60" xfId="0" applyFont="1" applyFill="1" applyBorder="1" applyAlignment="1">
      <alignment horizontal="distributed" vertical="center"/>
    </xf>
    <xf numFmtId="0" fontId="43" fillId="6" borderId="1" xfId="0" applyFont="1" applyFill="1" applyBorder="1" applyAlignment="1">
      <alignment horizontal="distributed" vertical="center"/>
    </xf>
    <xf numFmtId="0" fontId="43" fillId="6" borderId="55" xfId="0" applyFont="1" applyFill="1" applyBorder="1" applyAlignment="1">
      <alignment horizontal="distributed" vertical="center"/>
    </xf>
    <xf numFmtId="0" fontId="43" fillId="6" borderId="5" xfId="0" applyFont="1" applyFill="1" applyBorder="1" applyAlignment="1">
      <alignment horizontal="distributed" vertical="center"/>
    </xf>
    <xf numFmtId="0" fontId="32" fillId="0" borderId="3"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0" xfId="0" applyFont="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2" fillId="0" borderId="132" xfId="0" applyFont="1" applyBorder="1" applyAlignment="1" applyProtection="1">
      <alignment horizontal="left" vertical="center"/>
      <protection locked="0"/>
    </xf>
    <xf numFmtId="0" fontId="32" fillId="6" borderId="56"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0" borderId="45" xfId="0" applyFont="1" applyBorder="1" applyAlignment="1" applyProtection="1">
      <alignment horizontal="center" vertical="center" shrinkToFit="1"/>
      <protection locked="0"/>
    </xf>
    <xf numFmtId="0" fontId="32" fillId="0" borderId="79" xfId="0" applyFont="1" applyBorder="1" applyAlignment="1" applyProtection="1">
      <alignment horizontal="center" vertical="center" shrinkToFit="1"/>
      <protection locked="0"/>
    </xf>
    <xf numFmtId="0" fontId="32" fillId="0" borderId="44" xfId="0" applyFont="1" applyBorder="1" applyAlignment="1" applyProtection="1">
      <alignment horizontal="center" vertical="center" shrinkToFit="1"/>
      <protection locked="0"/>
    </xf>
    <xf numFmtId="0" fontId="32" fillId="6" borderId="6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61" xfId="0" applyFont="1" applyFill="1" applyBorder="1" applyAlignment="1">
      <alignment horizontal="center" vertical="center" wrapText="1"/>
    </xf>
    <xf numFmtId="0" fontId="32" fillId="6" borderId="47" xfId="0" applyFont="1" applyFill="1" applyBorder="1" applyAlignment="1">
      <alignment horizontal="center" vertical="center" wrapText="1"/>
    </xf>
    <xf numFmtId="0" fontId="32" fillId="0" borderId="64" xfId="0" applyFont="1" applyBorder="1" applyAlignment="1">
      <alignment horizontal="center" vertical="center" shrinkToFit="1"/>
    </xf>
    <xf numFmtId="0" fontId="32" fillId="0" borderId="130" xfId="0" applyFont="1" applyBorder="1" applyAlignment="1">
      <alignment horizontal="center" vertical="center" shrinkToFit="1"/>
    </xf>
    <xf numFmtId="0" fontId="32" fillId="0" borderId="0" xfId="0" applyFont="1" applyAlignment="1" applyProtection="1">
      <alignment horizontal="left" vertical="center" shrinkToFit="1"/>
      <protection locked="0"/>
    </xf>
    <xf numFmtId="0" fontId="32" fillId="0" borderId="1" xfId="0" applyFont="1" applyBorder="1" applyAlignment="1" applyProtection="1">
      <alignment horizontal="left" vertical="center" shrinkToFit="1"/>
      <protection locked="0"/>
    </xf>
    <xf numFmtId="0" fontId="32" fillId="0" borderId="144" xfId="0" applyFont="1" applyBorder="1" applyAlignment="1" applyProtection="1">
      <alignment horizontal="left" vertical="center" shrinkToFit="1"/>
      <protection locked="0"/>
    </xf>
    <xf numFmtId="0" fontId="43" fillId="6" borderId="61" xfId="0" applyFont="1" applyFill="1" applyBorder="1" applyAlignment="1">
      <alignment horizontal="distributed" vertical="center"/>
    </xf>
    <xf numFmtId="0" fontId="43" fillId="6" borderId="0" xfId="0" applyFont="1" applyFill="1" applyAlignment="1">
      <alignment horizontal="distributed" vertical="center"/>
    </xf>
    <xf numFmtId="0" fontId="32" fillId="0" borderId="25" xfId="0" applyFont="1" applyBorder="1" applyAlignment="1">
      <alignment horizontal="center" vertical="center" shrinkToFit="1"/>
    </xf>
    <xf numFmtId="0" fontId="32" fillId="0" borderId="24" xfId="0" applyFont="1" applyBorder="1" applyAlignment="1">
      <alignment horizontal="center" vertical="center" shrinkToFit="1"/>
    </xf>
    <xf numFmtId="0" fontId="43" fillId="4" borderId="1" xfId="0" applyFont="1" applyFill="1" applyBorder="1" applyAlignment="1">
      <alignment horizontal="center" vertical="center" wrapText="1"/>
    </xf>
    <xf numFmtId="0" fontId="43" fillId="4" borderId="0" xfId="0" applyFont="1" applyFill="1" applyAlignment="1">
      <alignment horizontal="center" vertical="center" wrapText="1"/>
    </xf>
    <xf numFmtId="0" fontId="35" fillId="6" borderId="1" xfId="0" applyFont="1" applyFill="1" applyBorder="1" applyAlignment="1">
      <alignment horizontal="center" vertical="center"/>
    </xf>
    <xf numFmtId="0" fontId="35" fillId="6" borderId="5" xfId="0" applyFont="1" applyFill="1" applyBorder="1" applyAlignment="1">
      <alignment horizontal="center" vertical="center"/>
    </xf>
    <xf numFmtId="0" fontId="43" fillId="6" borderId="84" xfId="2" applyFont="1" applyFill="1" applyBorder="1" applyAlignment="1">
      <alignment horizontal="center" vertical="center" wrapText="1"/>
    </xf>
    <xf numFmtId="0" fontId="43" fillId="6" borderId="27" xfId="2" applyFont="1" applyFill="1" applyBorder="1" applyAlignment="1">
      <alignment horizontal="center" vertical="center"/>
    </xf>
    <xf numFmtId="0" fontId="43" fillId="6" borderId="88" xfId="2" applyFont="1" applyFill="1" applyBorder="1" applyAlignment="1">
      <alignment horizontal="center" vertical="center"/>
    </xf>
    <xf numFmtId="0" fontId="43" fillId="6" borderId="38" xfId="2" applyFont="1" applyFill="1" applyBorder="1" applyAlignment="1">
      <alignment horizontal="center" vertical="center"/>
    </xf>
    <xf numFmtId="0" fontId="43" fillId="6" borderId="92" xfId="2" applyFont="1" applyFill="1" applyBorder="1" applyAlignment="1">
      <alignment horizontal="center" vertical="center"/>
    </xf>
    <xf numFmtId="0" fontId="43" fillId="6" borderId="29" xfId="2" applyFont="1" applyFill="1" applyBorder="1" applyAlignment="1">
      <alignment horizontal="center" vertical="center"/>
    </xf>
    <xf numFmtId="0" fontId="43" fillId="6" borderId="91" xfId="2" applyFont="1" applyFill="1" applyBorder="1" applyAlignment="1">
      <alignment horizontal="center" vertical="center"/>
    </xf>
    <xf numFmtId="0" fontId="43" fillId="6" borderId="34" xfId="2" applyFont="1" applyFill="1" applyBorder="1" applyAlignment="1">
      <alignment horizontal="center" vertical="center"/>
    </xf>
    <xf numFmtId="0" fontId="32" fillId="6" borderId="16" xfId="2" applyFont="1" applyFill="1" applyBorder="1" applyAlignment="1">
      <alignment horizontal="center" vertical="center"/>
    </xf>
    <xf numFmtId="0" fontId="32" fillId="0" borderId="16" xfId="2" applyFont="1" applyBorder="1" applyAlignment="1" applyProtection="1">
      <alignment horizontal="center" vertical="center" wrapText="1"/>
      <protection locked="0"/>
    </xf>
    <xf numFmtId="0" fontId="32" fillId="0" borderId="19" xfId="2" applyFont="1" applyBorder="1" applyAlignment="1" applyProtection="1">
      <alignment horizontal="center" vertical="center" wrapText="1"/>
      <protection locked="0"/>
    </xf>
    <xf numFmtId="0" fontId="43" fillId="6" borderId="90" xfId="2" applyFont="1" applyFill="1" applyBorder="1" applyAlignment="1">
      <alignment horizontal="center" vertical="center"/>
    </xf>
    <xf numFmtId="0" fontId="43" fillId="6" borderId="26" xfId="2" applyFont="1" applyFill="1" applyBorder="1" applyAlignment="1">
      <alignment horizontal="center" vertical="center"/>
    </xf>
    <xf numFmtId="0" fontId="35" fillId="6" borderId="0" xfId="0" applyFont="1" applyFill="1" applyAlignment="1">
      <alignment horizontal="center" vertical="center"/>
    </xf>
    <xf numFmtId="0" fontId="32" fillId="0" borderId="4" xfId="0" applyFont="1" applyBorder="1" applyAlignment="1" applyProtection="1">
      <alignment horizontal="left" vertical="center" wrapText="1"/>
      <protection locked="0"/>
    </xf>
    <xf numFmtId="0" fontId="32" fillId="0" borderId="5" xfId="0" applyFont="1" applyBorder="1" applyAlignment="1" applyProtection="1">
      <alignment horizontal="left" vertical="center" wrapText="1"/>
      <protection locked="0"/>
    </xf>
    <xf numFmtId="0" fontId="32" fillId="0" borderId="24" xfId="0" applyFont="1" applyBorder="1" applyAlignment="1" applyProtection="1">
      <alignment horizontal="left" vertical="center" shrinkToFit="1"/>
      <protection locked="0"/>
    </xf>
    <xf numFmtId="0" fontId="32" fillId="0" borderId="22" xfId="0" applyFont="1" applyBorder="1" applyAlignment="1" applyProtection="1">
      <alignment horizontal="left" vertical="center" shrinkToFit="1"/>
      <protection locked="0"/>
    </xf>
    <xf numFmtId="0" fontId="32" fillId="0" borderId="19" xfId="0" applyFont="1" applyBorder="1" applyAlignment="1" applyProtection="1">
      <alignment horizontal="left" vertical="center" wrapText="1" shrinkToFit="1"/>
      <protection locked="0"/>
    </xf>
    <xf numFmtId="0" fontId="32" fillId="0" borderId="13" xfId="0" applyFont="1" applyBorder="1" applyAlignment="1" applyProtection="1">
      <alignment horizontal="left" vertical="center" wrapText="1" shrinkToFit="1"/>
      <protection locked="0"/>
    </xf>
    <xf numFmtId="0" fontId="32" fillId="0" borderId="63" xfId="0" applyFont="1" applyBorder="1" applyAlignment="1" applyProtection="1">
      <alignment horizontal="left" vertical="center" wrapText="1" shrinkToFit="1"/>
      <protection locked="0"/>
    </xf>
    <xf numFmtId="0" fontId="32" fillId="0" borderId="56" xfId="0" applyFont="1" applyBorder="1" applyAlignment="1">
      <alignment horizontal="center" vertical="center" wrapText="1" shrinkToFit="1"/>
    </xf>
    <xf numFmtId="0" fontId="32" fillId="0" borderId="48" xfId="0" applyFont="1" applyBorder="1" applyAlignment="1">
      <alignment horizontal="center" vertical="center" wrapText="1" shrinkToFit="1"/>
    </xf>
    <xf numFmtId="188" fontId="32" fillId="0" borderId="65" xfId="0" applyNumberFormat="1" applyFont="1" applyBorder="1" applyAlignment="1" applyProtection="1">
      <alignment horizontal="center" vertical="center"/>
      <protection locked="0"/>
    </xf>
    <xf numFmtId="188" fontId="32" fillId="0" borderId="20" xfId="0" applyNumberFormat="1" applyFont="1" applyBorder="1" applyAlignment="1" applyProtection="1">
      <alignment horizontal="center" vertical="center"/>
      <protection locked="0"/>
    </xf>
    <xf numFmtId="188" fontId="32" fillId="0" borderId="36" xfId="0" applyNumberFormat="1" applyFont="1" applyBorder="1" applyAlignment="1" applyProtection="1">
      <alignment horizontal="center" vertical="center"/>
      <protection locked="0"/>
    </xf>
    <xf numFmtId="188" fontId="32" fillId="0" borderId="18" xfId="0" applyNumberFormat="1" applyFont="1" applyBorder="1" applyAlignment="1" applyProtection="1">
      <alignment horizontal="center" vertical="center"/>
      <protection locked="0"/>
    </xf>
    <xf numFmtId="0" fontId="32" fillId="0" borderId="77" xfId="0" applyFont="1" applyBorder="1" applyAlignment="1" applyProtection="1">
      <alignment horizontal="left" vertical="center" shrinkToFit="1"/>
      <protection locked="0"/>
    </xf>
    <xf numFmtId="0" fontId="32" fillId="0" borderId="163" xfId="0" applyFont="1" applyBorder="1" applyAlignment="1" applyProtection="1">
      <alignment horizontal="left" vertical="center" shrinkToFit="1"/>
      <protection locked="0"/>
    </xf>
    <xf numFmtId="0" fontId="32" fillId="0" borderId="63" xfId="0" applyFont="1" applyBorder="1" applyAlignment="1" applyProtection="1">
      <alignment horizontal="left" vertical="center" shrinkToFit="1"/>
      <protection locked="0"/>
    </xf>
    <xf numFmtId="184" fontId="32" fillId="0" borderId="13" xfId="0" applyNumberFormat="1" applyFont="1" applyBorder="1" applyAlignment="1" applyProtection="1">
      <alignment horizontal="left" vertical="center" shrinkToFit="1"/>
      <protection locked="0"/>
    </xf>
    <xf numFmtId="184" fontId="32" fillId="0" borderId="63" xfId="0" applyNumberFormat="1" applyFont="1" applyBorder="1" applyAlignment="1" applyProtection="1">
      <alignment horizontal="left" vertical="center" shrinkToFit="1"/>
      <protection locked="0"/>
    </xf>
    <xf numFmtId="0" fontId="32" fillId="0" borderId="19" xfId="0" applyFont="1" applyBorder="1" applyAlignment="1">
      <alignment horizontal="left" vertical="center"/>
    </xf>
    <xf numFmtId="0" fontId="32" fillId="0" borderId="48" xfId="0" applyFont="1" applyBorder="1" applyAlignment="1">
      <alignment horizontal="left" vertical="center"/>
    </xf>
    <xf numFmtId="0" fontId="32" fillId="6" borderId="34" xfId="2" applyFont="1" applyFill="1" applyBorder="1" applyAlignment="1">
      <alignment horizontal="center" vertical="center" wrapText="1"/>
    </xf>
    <xf numFmtId="0" fontId="32" fillId="0" borderId="27" xfId="0" applyFont="1" applyBorder="1" applyAlignment="1" applyProtection="1">
      <alignment horizontal="left" vertical="center"/>
      <protection locked="0"/>
    </xf>
    <xf numFmtId="0" fontId="32" fillId="0" borderId="47"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6" borderId="109" xfId="2" applyFont="1" applyFill="1" applyBorder="1" applyAlignment="1">
      <alignment horizontal="center" vertical="center" wrapText="1"/>
    </xf>
    <xf numFmtId="0" fontId="32" fillId="6" borderId="111" xfId="2" applyFont="1" applyFill="1" applyBorder="1" applyAlignment="1">
      <alignment horizontal="center" vertical="center" wrapText="1"/>
    </xf>
    <xf numFmtId="0" fontId="32" fillId="6" borderId="76" xfId="2" applyFont="1" applyFill="1" applyBorder="1" applyAlignment="1">
      <alignment horizontal="center" vertical="center" wrapText="1"/>
    </xf>
    <xf numFmtId="0" fontId="32" fillId="3" borderId="3" xfId="26" applyFont="1" applyFill="1" applyBorder="1" applyAlignment="1">
      <alignment horizontal="center" vertical="center" wrapText="1"/>
    </xf>
    <xf numFmtId="0" fontId="32" fillId="3" borderId="0" xfId="26" applyFont="1" applyFill="1" applyAlignment="1">
      <alignment horizontal="center" vertical="center" wrapText="1"/>
    </xf>
    <xf numFmtId="0" fontId="44" fillId="3" borderId="12" xfId="28" applyFont="1" applyFill="1" applyBorder="1" applyAlignment="1">
      <alignment horizontal="center" vertical="center" wrapText="1"/>
    </xf>
    <xf numFmtId="0" fontId="44" fillId="3" borderId="13" xfId="28" applyFont="1" applyFill="1" applyBorder="1" applyAlignment="1">
      <alignment horizontal="center" vertical="center" wrapText="1"/>
    </xf>
    <xf numFmtId="0" fontId="44" fillId="3" borderId="13" xfId="28" applyFont="1" applyFill="1" applyBorder="1" applyAlignment="1" applyProtection="1">
      <alignment horizontal="left" vertical="center"/>
      <protection locked="0"/>
    </xf>
    <xf numFmtId="0" fontId="44" fillId="3" borderId="14" xfId="28" applyFont="1" applyFill="1" applyBorder="1" applyAlignment="1" applyProtection="1">
      <alignment horizontal="left" vertical="center"/>
      <protection locked="0"/>
    </xf>
    <xf numFmtId="0" fontId="55" fillId="0" borderId="0" xfId="26" applyFont="1" applyAlignment="1">
      <alignment horizontal="left" vertical="center" wrapText="1"/>
    </xf>
    <xf numFmtId="0" fontId="43" fillId="0" borderId="0" xfId="26" applyFont="1" applyAlignment="1">
      <alignment horizontal="left" vertical="center" wrapText="1"/>
    </xf>
    <xf numFmtId="0" fontId="32" fillId="3" borderId="13" xfId="27" applyFont="1" applyFill="1" applyBorder="1" applyAlignment="1" applyProtection="1">
      <alignment horizontal="left" vertical="center" wrapText="1"/>
      <protection locked="0"/>
    </xf>
    <xf numFmtId="0" fontId="32" fillId="3" borderId="14" xfId="27" applyFont="1" applyFill="1" applyBorder="1" applyAlignment="1" applyProtection="1">
      <alignment horizontal="left" vertical="center" wrapText="1"/>
      <protection locked="0"/>
    </xf>
    <xf numFmtId="0" fontId="32" fillId="2" borderId="13" xfId="26" applyFont="1" applyFill="1" applyBorder="1" applyAlignment="1">
      <alignment horizontal="center" vertical="center" wrapText="1"/>
    </xf>
    <xf numFmtId="0" fontId="32" fillId="3" borderId="3" xfId="26" applyFont="1" applyFill="1" applyBorder="1" applyAlignment="1">
      <alignment horizontal="center" vertical="top" wrapText="1"/>
    </xf>
    <xf numFmtId="0" fontId="32" fillId="3" borderId="0" xfId="26" applyFont="1" applyFill="1" applyAlignment="1">
      <alignment horizontal="center" vertical="top" wrapText="1"/>
    </xf>
    <xf numFmtId="0" fontId="32" fillId="2" borderId="4" xfId="26" applyFont="1" applyFill="1" applyBorder="1" applyAlignment="1">
      <alignment horizontal="left" vertical="center" wrapText="1"/>
    </xf>
    <xf numFmtId="0" fontId="32" fillId="2" borderId="5" xfId="26" applyFont="1" applyFill="1" applyBorder="1" applyAlignment="1">
      <alignment horizontal="left" vertical="center" wrapText="1"/>
    </xf>
    <xf numFmtId="0" fontId="32" fillId="2" borderId="6" xfId="26" applyFont="1" applyFill="1" applyBorder="1" applyAlignment="1">
      <alignment horizontal="left" vertical="center" wrapText="1"/>
    </xf>
    <xf numFmtId="0" fontId="32" fillId="2" borderId="3" xfId="26" applyFont="1" applyFill="1" applyBorder="1" applyAlignment="1">
      <alignment horizontal="left" vertical="center" wrapText="1"/>
    </xf>
    <xf numFmtId="0" fontId="32" fillId="0" borderId="0" xfId="26" applyFont="1" applyAlignment="1">
      <alignment vertical="center" wrapText="1"/>
    </xf>
    <xf numFmtId="0" fontId="45" fillId="0" borderId="0" xfId="26" applyFont="1" applyAlignment="1">
      <alignment horizontal="center" vertical="center" wrapText="1"/>
    </xf>
    <xf numFmtId="0" fontId="45" fillId="0" borderId="47" xfId="26" applyFont="1" applyBorder="1" applyAlignment="1">
      <alignment horizontal="center" vertical="center" wrapText="1"/>
    </xf>
    <xf numFmtId="0" fontId="45" fillId="0" borderId="0" xfId="26" applyFont="1" applyAlignment="1">
      <alignment horizontal="center" vertical="center"/>
    </xf>
    <xf numFmtId="0" fontId="48" fillId="0" borderId="0" xfId="26" applyFont="1" applyAlignment="1">
      <alignment vertical="center" wrapText="1"/>
    </xf>
    <xf numFmtId="0" fontId="48" fillId="0" borderId="0" xfId="26" applyFont="1">
      <alignment vertical="center"/>
    </xf>
    <xf numFmtId="0" fontId="47" fillId="0" borderId="97" xfId="0" applyFont="1" applyBorder="1" applyAlignment="1">
      <alignment horizontal="left" vertical="top" wrapText="1"/>
    </xf>
    <xf numFmtId="0" fontId="47" fillId="0" borderId="94" xfId="0" applyFont="1" applyBorder="1" applyAlignment="1">
      <alignment horizontal="left" vertical="top" wrapText="1"/>
    </xf>
    <xf numFmtId="0" fontId="47" fillId="0" borderId="124" xfId="0" applyFont="1" applyBorder="1" applyAlignment="1">
      <alignment horizontal="left" vertical="top" wrapText="1"/>
    </xf>
    <xf numFmtId="0" fontId="43" fillId="0" borderId="61" xfId="0" applyFont="1" applyBorder="1" applyAlignment="1" applyProtection="1">
      <alignment horizontal="left" vertical="top"/>
      <protection locked="0"/>
    </xf>
    <xf numFmtId="0" fontId="43" fillId="0" borderId="0" xfId="0" applyFont="1" applyAlignment="1" applyProtection="1">
      <alignment horizontal="left" vertical="top"/>
      <protection locked="0"/>
    </xf>
    <xf numFmtId="0" fontId="43" fillId="0" borderId="86" xfId="0" applyFont="1" applyBorder="1" applyAlignment="1" applyProtection="1">
      <alignment horizontal="left" vertical="top"/>
      <protection locked="0"/>
    </xf>
    <xf numFmtId="0" fontId="43" fillId="0" borderId="62" xfId="0" applyFont="1" applyBorder="1" applyAlignment="1" applyProtection="1">
      <alignment horizontal="left" vertical="top"/>
      <protection locked="0"/>
    </xf>
    <xf numFmtId="0" fontId="43" fillId="0" borderId="11" xfId="0" applyFont="1" applyBorder="1" applyAlignment="1" applyProtection="1">
      <alignment horizontal="left" vertical="top"/>
      <protection locked="0"/>
    </xf>
    <xf numFmtId="0" fontId="43" fillId="0" borderId="81" xfId="0" applyFont="1" applyBorder="1" applyAlignment="1" applyProtection="1">
      <alignment horizontal="left" vertical="top"/>
      <protection locked="0"/>
    </xf>
    <xf numFmtId="0" fontId="32" fillId="0" borderId="114" xfId="0" applyFont="1" applyBorder="1" applyAlignment="1" applyProtection="1">
      <alignment horizontal="left" vertical="center"/>
      <protection locked="0"/>
    </xf>
    <xf numFmtId="0" fontId="32" fillId="0" borderId="115" xfId="0" applyFont="1" applyBorder="1" applyAlignment="1" applyProtection="1">
      <alignment horizontal="left" vertical="center"/>
      <protection locked="0"/>
    </xf>
    <xf numFmtId="0" fontId="43" fillId="0" borderId="7" xfId="0" applyFont="1" applyBorder="1" applyAlignment="1" applyProtection="1">
      <alignment horizontal="center" vertical="center"/>
      <protection locked="0"/>
    </xf>
    <xf numFmtId="0" fontId="43" fillId="0" borderId="117" xfId="0" applyFont="1" applyBorder="1" applyAlignment="1" applyProtection="1">
      <alignment horizontal="center" vertical="center"/>
      <protection locked="0"/>
    </xf>
    <xf numFmtId="0" fontId="32" fillId="6" borderId="12"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63" xfId="0" applyFont="1" applyFill="1" applyBorder="1" applyAlignment="1">
      <alignment horizontal="center" vertical="center"/>
    </xf>
    <xf numFmtId="0" fontId="36" fillId="0" borderId="171" xfId="0" applyFont="1" applyBorder="1" applyAlignment="1">
      <alignment horizontal="center" vertical="center" textRotation="255"/>
    </xf>
    <xf numFmtId="0" fontId="36" fillId="0" borderId="157" xfId="0" applyFont="1" applyBorder="1" applyAlignment="1">
      <alignment horizontal="center" vertical="center" textRotation="255"/>
    </xf>
    <xf numFmtId="0" fontId="36" fillId="0" borderId="174" xfId="0" applyFont="1" applyBorder="1" applyAlignment="1">
      <alignment horizontal="center" vertical="center" textRotation="255"/>
    </xf>
    <xf numFmtId="0" fontId="39" fillId="0" borderId="171" xfId="0" applyFont="1" applyBorder="1" applyAlignment="1">
      <alignment horizontal="center" vertical="center" textRotation="255"/>
    </xf>
    <xf numFmtId="0" fontId="39" fillId="0" borderId="157" xfId="0" applyFont="1" applyBorder="1" applyAlignment="1">
      <alignment horizontal="center" vertical="center" textRotation="255"/>
    </xf>
    <xf numFmtId="0" fontId="39" fillId="0" borderId="175" xfId="0" applyFont="1" applyBorder="1" applyAlignment="1">
      <alignment horizontal="center" vertical="center" textRotation="255"/>
    </xf>
    <xf numFmtId="0" fontId="31" fillId="0" borderId="12" xfId="0" applyFont="1" applyBorder="1" applyAlignment="1">
      <alignment horizontal="left" vertical="center" wrapText="1"/>
    </xf>
    <xf numFmtId="0" fontId="31" fillId="0" borderId="14" xfId="0" applyFont="1" applyBorder="1" applyAlignment="1">
      <alignment horizontal="left" vertical="center" wrapText="1"/>
    </xf>
    <xf numFmtId="0" fontId="37" fillId="6" borderId="45" xfId="0" applyFont="1" applyFill="1" applyBorder="1" applyAlignment="1">
      <alignment horizontal="right" vertical="center"/>
    </xf>
    <xf numFmtId="0" fontId="37" fillId="6" borderId="79" xfId="0" applyFont="1" applyFill="1" applyBorder="1" applyAlignment="1">
      <alignment horizontal="right" vertical="center"/>
    </xf>
    <xf numFmtId="0" fontId="32" fillId="6" borderId="176" xfId="0" applyFont="1" applyFill="1" applyBorder="1" applyAlignment="1">
      <alignment horizontal="right" vertical="center"/>
    </xf>
    <xf numFmtId="0" fontId="32" fillId="6" borderId="177" xfId="0" applyFont="1" applyFill="1" applyBorder="1" applyAlignment="1">
      <alignment horizontal="right" vertical="center"/>
    </xf>
    <xf numFmtId="0" fontId="31" fillId="6" borderId="43" xfId="0" applyFont="1" applyFill="1" applyBorder="1" applyAlignment="1">
      <alignment horizontal="right" vertical="center"/>
    </xf>
    <xf numFmtId="0" fontId="31" fillId="6" borderId="77" xfId="0" applyFont="1" applyFill="1" applyBorder="1" applyAlignment="1">
      <alignment horizontal="right" vertical="center"/>
    </xf>
    <xf numFmtId="0" fontId="31" fillId="0" borderId="64" xfId="0" applyFont="1" applyBorder="1" applyAlignment="1">
      <alignment horizontal="center" vertical="center"/>
    </xf>
    <xf numFmtId="0" fontId="31" fillId="0" borderId="53" xfId="0" applyFont="1" applyBorder="1" applyAlignment="1">
      <alignment horizontal="center" vertical="center"/>
    </xf>
    <xf numFmtId="0" fontId="45" fillId="17" borderId="7" xfId="0" applyFont="1" applyFill="1" applyBorder="1" applyAlignment="1">
      <alignment horizontal="center" vertical="center" wrapText="1"/>
    </xf>
    <xf numFmtId="0" fontId="45" fillId="17" borderId="7" xfId="0" applyFont="1" applyFill="1" applyBorder="1" applyAlignment="1">
      <alignment horizontal="center" vertical="center"/>
    </xf>
    <xf numFmtId="0" fontId="45" fillId="17" borderId="12" xfId="0" applyFont="1" applyFill="1" applyBorder="1" applyAlignment="1">
      <alignment horizontal="center" vertical="center"/>
    </xf>
    <xf numFmtId="0" fontId="45" fillId="18" borderId="110" xfId="0" applyFont="1" applyFill="1" applyBorder="1" applyAlignment="1">
      <alignment horizontal="center" vertical="center"/>
    </xf>
    <xf numFmtId="0" fontId="45" fillId="14" borderId="104" xfId="0" applyFont="1" applyFill="1" applyBorder="1" applyAlignment="1">
      <alignment horizontal="center" vertical="center" wrapText="1"/>
    </xf>
    <xf numFmtId="0" fontId="45" fillId="14" borderId="105" xfId="0" applyFont="1" applyFill="1" applyBorder="1" applyAlignment="1">
      <alignment horizontal="center" vertical="center"/>
    </xf>
    <xf numFmtId="178" fontId="45" fillId="9" borderId="105" xfId="0" applyNumberFormat="1" applyFont="1" applyFill="1" applyBorder="1" applyAlignment="1">
      <alignment horizontal="right" vertical="center"/>
    </xf>
    <xf numFmtId="178" fontId="45" fillId="9" borderId="106" xfId="0" applyNumberFormat="1" applyFont="1" applyFill="1" applyBorder="1" applyAlignment="1">
      <alignment horizontal="right" vertical="center"/>
    </xf>
    <xf numFmtId="0" fontId="45" fillId="12" borderId="104" xfId="0" applyFont="1" applyFill="1" applyBorder="1" applyAlignment="1">
      <alignment horizontal="center" vertical="center" wrapText="1"/>
    </xf>
    <xf numFmtId="0" fontId="45" fillId="12" borderId="105" xfId="0" applyFont="1" applyFill="1" applyBorder="1" applyAlignment="1">
      <alignment horizontal="center" vertical="center"/>
    </xf>
    <xf numFmtId="178" fontId="45" fillId="13" borderId="105" xfId="0" applyNumberFormat="1" applyFont="1" applyFill="1" applyBorder="1" applyAlignment="1">
      <alignment horizontal="right" vertical="center"/>
    </xf>
    <xf numFmtId="178" fontId="45" fillId="13" borderId="106" xfId="0" applyNumberFormat="1" applyFont="1" applyFill="1" applyBorder="1" applyAlignment="1">
      <alignment horizontal="right" vertical="center"/>
    </xf>
    <xf numFmtId="0" fontId="45" fillId="15" borderId="12" xfId="0" applyFont="1" applyFill="1" applyBorder="1" applyAlignment="1">
      <alignment horizontal="center" vertical="center" wrapText="1"/>
    </xf>
    <xf numFmtId="0" fontId="45" fillId="15" borderId="13" xfId="0" applyFont="1" applyFill="1" applyBorder="1" applyAlignment="1">
      <alignment horizontal="center" vertical="center" wrapText="1"/>
    </xf>
    <xf numFmtId="0" fontId="45" fillId="15" borderId="107" xfId="0" applyFont="1" applyFill="1" applyBorder="1" applyAlignment="1">
      <alignment horizontal="center" vertical="center" wrapText="1"/>
    </xf>
    <xf numFmtId="0" fontId="62" fillId="0" borderId="0" xfId="0" applyFont="1" applyAlignment="1">
      <alignment horizontal="center" vertical="center"/>
    </xf>
    <xf numFmtId="0" fontId="62" fillId="0" borderId="0" xfId="0" applyFont="1">
      <alignment vertical="center"/>
    </xf>
    <xf numFmtId="49" fontId="35" fillId="0" borderId="36" xfId="0" applyNumberFormat="1" applyFont="1" applyBorder="1" applyAlignment="1" applyProtection="1">
      <alignment horizontal="left" vertical="center"/>
      <protection locked="0"/>
    </xf>
    <xf numFmtId="49" fontId="35" fillId="0" borderId="139" xfId="0" applyNumberFormat="1" applyFont="1" applyBorder="1" applyAlignment="1" applyProtection="1">
      <alignment horizontal="left" vertical="center"/>
      <protection locked="0"/>
    </xf>
    <xf numFmtId="0" fontId="35" fillId="6" borderId="116" xfId="0" applyFont="1" applyFill="1" applyBorder="1" applyAlignment="1">
      <alignment horizontal="center" vertical="center" wrapText="1"/>
    </xf>
    <xf numFmtId="0" fontId="35" fillId="0" borderId="24" xfId="0" applyFont="1" applyBorder="1" applyAlignment="1">
      <alignment horizontal="left" vertical="center"/>
    </xf>
    <xf numFmtId="0" fontId="35" fillId="0" borderId="140" xfId="0" applyFont="1" applyBorder="1" applyAlignment="1">
      <alignment horizontal="left" vertical="center"/>
    </xf>
    <xf numFmtId="0" fontId="35" fillId="0" borderId="187" xfId="0" applyFont="1" applyBorder="1" applyAlignment="1" applyProtection="1">
      <alignment horizontal="left" vertical="center"/>
      <protection locked="0"/>
    </xf>
    <xf numFmtId="0" fontId="35" fillId="0" borderId="50" xfId="0" applyFont="1" applyBorder="1" applyAlignment="1" applyProtection="1">
      <alignment horizontal="left" vertical="center"/>
      <protection locked="0"/>
    </xf>
    <xf numFmtId="0" fontId="35" fillId="0" borderId="188" xfId="0" applyFont="1" applyBorder="1" applyAlignment="1" applyProtection="1">
      <alignment horizontal="left" vertical="center"/>
      <protection locked="0"/>
    </xf>
    <xf numFmtId="0" fontId="35" fillId="0" borderId="189" xfId="0" applyFont="1" applyBorder="1" applyAlignment="1" applyProtection="1">
      <alignment horizontal="left" vertical="center"/>
      <protection locked="0"/>
    </xf>
    <xf numFmtId="0" fontId="35" fillId="6" borderId="142" xfId="0" applyFont="1" applyFill="1" applyBorder="1" applyAlignment="1">
      <alignment horizontal="center" vertical="center" wrapText="1"/>
    </xf>
    <xf numFmtId="0" fontId="35" fillId="6" borderId="174" xfId="0" applyFont="1" applyFill="1" applyBorder="1" applyAlignment="1">
      <alignment horizontal="center" vertical="center"/>
    </xf>
    <xf numFmtId="180" fontId="35" fillId="6" borderId="1" xfId="0" applyNumberFormat="1" applyFont="1" applyFill="1" applyBorder="1" applyAlignment="1">
      <alignment horizontal="center" vertical="center"/>
    </xf>
    <xf numFmtId="180" fontId="35" fillId="6" borderId="144" xfId="0" applyNumberFormat="1" applyFont="1" applyFill="1" applyBorder="1" applyAlignment="1">
      <alignment horizontal="center" vertical="center"/>
    </xf>
    <xf numFmtId="0" fontId="35" fillId="0" borderId="46" xfId="0" applyFont="1" applyBorder="1" applyAlignment="1" applyProtection="1">
      <alignment horizontal="left" vertical="top"/>
      <protection locked="0"/>
    </xf>
    <xf numFmtId="0" fontId="35" fillId="0" borderId="28" xfId="0" applyFont="1" applyBorder="1" applyAlignment="1" applyProtection="1">
      <alignment horizontal="left" vertical="top"/>
      <protection locked="0"/>
    </xf>
    <xf numFmtId="0" fontId="35" fillId="0" borderId="154" xfId="0" applyFont="1" applyBorder="1" applyAlignment="1" applyProtection="1">
      <alignment horizontal="left" vertical="top"/>
      <protection locked="0"/>
    </xf>
    <xf numFmtId="0" fontId="35" fillId="0" borderId="4" xfId="0" applyFont="1" applyBorder="1" applyAlignment="1" applyProtection="1">
      <alignment horizontal="left" vertical="top"/>
      <protection locked="0"/>
    </xf>
    <xf numFmtId="0" fontId="35" fillId="0" borderId="5" xfId="0" applyFont="1" applyBorder="1" applyAlignment="1" applyProtection="1">
      <alignment horizontal="left" vertical="top"/>
      <protection locked="0"/>
    </xf>
    <xf numFmtId="0" fontId="35" fillId="0" borderId="132" xfId="0" applyFont="1" applyBorder="1" applyAlignment="1" applyProtection="1">
      <alignment horizontal="left" vertical="top"/>
      <protection locked="0"/>
    </xf>
    <xf numFmtId="0" fontId="35" fillId="0" borderId="192" xfId="0" applyFont="1" applyBorder="1" applyAlignment="1" applyProtection="1">
      <alignment horizontal="left" vertical="top"/>
      <protection locked="0"/>
    </xf>
    <xf numFmtId="0" fontId="35" fillId="0" borderId="11" xfId="0" applyFont="1" applyBorder="1" applyAlignment="1" applyProtection="1">
      <alignment horizontal="left" vertical="top"/>
      <protection locked="0"/>
    </xf>
    <xf numFmtId="0" fontId="35" fillId="0" borderId="81" xfId="0" applyFont="1" applyBorder="1" applyAlignment="1" applyProtection="1">
      <alignment horizontal="left" vertical="top"/>
      <protection locked="0"/>
    </xf>
    <xf numFmtId="0" fontId="35" fillId="6" borderId="118" xfId="0" applyFont="1" applyFill="1" applyBorder="1" applyAlignment="1">
      <alignment horizontal="center" vertical="center" wrapText="1"/>
    </xf>
    <xf numFmtId="0" fontId="35" fillId="0" borderId="65" xfId="0" applyFont="1" applyBorder="1" applyAlignment="1">
      <alignment horizontal="left" vertical="center"/>
    </xf>
    <xf numFmtId="0" fontId="35" fillId="0" borderId="149" xfId="0" applyFont="1" applyBorder="1" applyAlignment="1">
      <alignment horizontal="left" vertical="center"/>
    </xf>
    <xf numFmtId="0" fontId="35" fillId="0" borderId="52" xfId="0" applyFont="1" applyBorder="1" applyAlignment="1" applyProtection="1">
      <alignment horizontal="left" vertical="top"/>
      <protection locked="0"/>
    </xf>
    <xf numFmtId="0" fontId="35" fillId="0" borderId="51" xfId="0" applyFont="1" applyBorder="1" applyAlignment="1" applyProtection="1">
      <alignment horizontal="left" vertical="top"/>
      <protection locked="0"/>
    </xf>
    <xf numFmtId="0" fontId="35" fillId="0" borderId="162" xfId="0" applyFont="1" applyBorder="1" applyAlignment="1" applyProtection="1">
      <alignment horizontal="left" vertical="top"/>
      <protection locked="0"/>
    </xf>
    <xf numFmtId="0" fontId="35" fillId="0" borderId="0" xfId="0" applyFont="1" applyAlignment="1">
      <alignment horizontal="center" vertical="center"/>
    </xf>
    <xf numFmtId="0" fontId="35" fillId="0" borderId="0" xfId="0" applyFont="1">
      <alignment vertical="center"/>
    </xf>
    <xf numFmtId="0" fontId="36" fillId="6" borderId="116" xfId="0" applyFont="1" applyFill="1" applyBorder="1" applyAlignment="1">
      <alignment horizontal="center" vertical="center" wrapText="1"/>
    </xf>
    <xf numFmtId="0" fontId="36" fillId="6" borderId="118" xfId="0" applyFont="1" applyFill="1" applyBorder="1" applyAlignment="1">
      <alignment horizontal="center" vertical="center" wrapText="1"/>
    </xf>
    <xf numFmtId="0" fontId="36" fillId="0" borderId="24" xfId="0" applyFont="1" applyBorder="1" applyAlignment="1">
      <alignment horizontal="left" vertical="center"/>
    </xf>
    <xf numFmtId="0" fontId="36" fillId="0" borderId="140" xfId="0" applyFont="1" applyBorder="1" applyAlignment="1">
      <alignment horizontal="left" vertical="center"/>
    </xf>
    <xf numFmtId="0" fontId="31" fillId="0" borderId="28" xfId="0" applyFont="1" applyBorder="1" applyAlignment="1" applyProtection="1">
      <alignment horizontal="left" vertical="top" wrapText="1"/>
      <protection locked="0"/>
    </xf>
    <xf numFmtId="0" fontId="31" fillId="0" borderId="154" xfId="0"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86"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132" xfId="0" applyFont="1" applyBorder="1" applyAlignment="1" applyProtection="1">
      <alignment horizontal="left" vertical="top" wrapText="1"/>
      <protection locked="0"/>
    </xf>
    <xf numFmtId="49" fontId="31" fillId="0" borderId="28" xfId="0" applyNumberFormat="1" applyFont="1" applyBorder="1" applyAlignment="1" applyProtection="1">
      <alignment horizontal="left" vertical="top" wrapText="1"/>
      <protection locked="0"/>
    </xf>
    <xf numFmtId="0" fontId="31" fillId="0" borderId="28" xfId="0" applyFont="1" applyBorder="1" applyAlignment="1" applyProtection="1">
      <alignment horizontal="left" vertical="center"/>
      <protection locked="0"/>
    </xf>
    <xf numFmtId="0" fontId="31" fillId="0" borderId="154" xfId="0" applyFont="1" applyBorder="1" applyAlignment="1" applyProtection="1">
      <alignment horizontal="left" vertical="center"/>
      <protection locked="0"/>
    </xf>
    <xf numFmtId="49" fontId="31" fillId="0" borderId="0" xfId="0" applyNumberFormat="1" applyFont="1" applyAlignment="1" applyProtection="1">
      <alignment horizontal="left" vertical="top" wrapText="1"/>
      <protection locked="0"/>
    </xf>
    <xf numFmtId="0" fontId="31" fillId="0" borderId="0" xfId="0" applyFont="1" applyAlignment="1" applyProtection="1">
      <alignment horizontal="left" vertical="center"/>
      <protection locked="0"/>
    </xf>
    <xf numFmtId="0" fontId="31" fillId="0" borderId="86" xfId="0" applyFont="1" applyBorder="1" applyAlignment="1" applyProtection="1">
      <alignment horizontal="left" vertical="center"/>
      <protection locked="0"/>
    </xf>
    <xf numFmtId="0" fontId="31" fillId="0" borderId="11" xfId="0" applyFont="1" applyBorder="1" applyAlignment="1" applyProtection="1">
      <alignment horizontal="left" vertical="center"/>
      <protection locked="0"/>
    </xf>
    <xf numFmtId="0" fontId="31" fillId="0" borderId="81" xfId="0" applyFont="1" applyBorder="1" applyAlignment="1" applyProtection="1">
      <alignment horizontal="left" vertical="center"/>
      <protection locked="0"/>
    </xf>
    <xf numFmtId="0" fontId="36" fillId="6" borderId="142" xfId="0" applyFont="1" applyFill="1" applyBorder="1" applyAlignment="1">
      <alignment horizontal="center" vertical="center" wrapText="1"/>
    </xf>
    <xf numFmtId="0" fontId="36" fillId="6" borderId="157" xfId="0" applyFont="1" applyFill="1" applyBorder="1" applyAlignment="1">
      <alignment horizontal="center" vertical="center" wrapText="1"/>
    </xf>
    <xf numFmtId="0" fontId="36" fillId="6" borderId="174" xfId="0" applyFont="1" applyFill="1" applyBorder="1" applyAlignment="1">
      <alignment horizontal="center" vertical="center" wrapText="1"/>
    </xf>
    <xf numFmtId="0" fontId="36" fillId="0" borderId="25" xfId="0" applyFont="1" applyBorder="1" applyAlignment="1">
      <alignment horizontal="left" vertical="center"/>
    </xf>
    <xf numFmtId="49" fontId="31" fillId="0" borderId="46" xfId="0" applyNumberFormat="1" applyFont="1" applyBorder="1" applyAlignment="1" applyProtection="1">
      <alignment horizontal="left" vertical="top" wrapText="1"/>
      <protection locked="0"/>
    </xf>
    <xf numFmtId="49" fontId="31" fillId="0" borderId="154" xfId="0" applyNumberFormat="1" applyFont="1" applyBorder="1" applyAlignment="1" applyProtection="1">
      <alignment horizontal="left" vertical="top" wrapText="1"/>
      <protection locked="0"/>
    </xf>
    <xf numFmtId="49" fontId="31" fillId="0" borderId="3" xfId="0" applyNumberFormat="1" applyFont="1" applyBorder="1" applyAlignment="1" applyProtection="1">
      <alignment horizontal="left" vertical="top" wrapText="1"/>
      <protection locked="0"/>
    </xf>
    <xf numFmtId="49" fontId="31" fillId="0" borderId="86" xfId="0" applyNumberFormat="1" applyFont="1" applyBorder="1" applyAlignment="1" applyProtection="1">
      <alignment horizontal="left" vertical="top" wrapText="1"/>
      <protection locked="0"/>
    </xf>
    <xf numFmtId="49" fontId="31" fillId="0" borderId="52" xfId="0" applyNumberFormat="1" applyFont="1" applyBorder="1" applyAlignment="1" applyProtection="1">
      <alignment horizontal="left" vertical="top" wrapText="1"/>
      <protection locked="0"/>
    </xf>
    <xf numFmtId="49" fontId="31" fillId="0" borderId="51" xfId="0" applyNumberFormat="1" applyFont="1" applyBorder="1" applyAlignment="1" applyProtection="1">
      <alignment horizontal="left" vertical="top" wrapText="1"/>
      <protection locked="0"/>
    </xf>
    <xf numFmtId="49" fontId="31" fillId="0" borderId="162" xfId="0" applyNumberFormat="1" applyFont="1" applyBorder="1" applyAlignment="1" applyProtection="1">
      <alignment horizontal="left" vertical="top" wrapText="1"/>
      <protection locked="0"/>
    </xf>
    <xf numFmtId="0" fontId="36" fillId="0" borderId="21" xfId="0" applyFont="1" applyBorder="1" applyAlignment="1">
      <alignment horizontal="left" vertical="center"/>
    </xf>
    <xf numFmtId="0" fontId="36" fillId="0" borderId="65" xfId="0" applyFont="1" applyBorder="1" applyAlignment="1">
      <alignment horizontal="left" vertical="center"/>
    </xf>
    <xf numFmtId="0" fontId="36" fillId="0" borderId="149" xfId="0" applyFont="1" applyBorder="1" applyAlignment="1">
      <alignment horizontal="left" vertical="center"/>
    </xf>
    <xf numFmtId="0" fontId="31" fillId="0" borderId="3"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31" fillId="0" borderId="187" xfId="0" applyFont="1" applyBorder="1" applyAlignment="1" applyProtection="1">
      <alignment horizontal="left" vertical="center"/>
      <protection locked="0"/>
    </xf>
    <xf numFmtId="0" fontId="31" fillId="0" borderId="50" xfId="0" applyFont="1" applyBorder="1" applyAlignment="1" applyProtection="1">
      <alignment horizontal="left" vertical="center"/>
      <protection locked="0"/>
    </xf>
    <xf numFmtId="0" fontId="31" fillId="0" borderId="188" xfId="0" applyFont="1" applyBorder="1" applyAlignment="1" applyProtection="1">
      <alignment horizontal="left" vertical="center"/>
      <protection locked="0"/>
    </xf>
    <xf numFmtId="0" fontId="31" fillId="0" borderId="189" xfId="0" applyFont="1" applyBorder="1" applyAlignment="1" applyProtection="1">
      <alignment horizontal="left" vertical="center"/>
      <protection locked="0"/>
    </xf>
    <xf numFmtId="0" fontId="36" fillId="6" borderId="12" xfId="0" applyFont="1" applyFill="1" applyBorder="1" applyAlignment="1">
      <alignment horizontal="center" vertical="center"/>
    </xf>
    <xf numFmtId="0" fontId="36" fillId="6" borderId="13" xfId="0" applyFont="1" applyFill="1" applyBorder="1" applyAlignment="1">
      <alignment horizontal="center" vertical="center"/>
    </xf>
    <xf numFmtId="0" fontId="36" fillId="6" borderId="63" xfId="0" applyFont="1" applyFill="1" applyBorder="1">
      <alignment vertical="center"/>
    </xf>
    <xf numFmtId="0" fontId="36" fillId="0" borderId="10" xfId="0" applyFont="1" applyBorder="1" applyAlignment="1">
      <alignment horizontal="left" vertical="center"/>
    </xf>
    <xf numFmtId="0" fontId="36" fillId="0" borderId="1" xfId="0" applyFont="1" applyBorder="1" applyAlignment="1">
      <alignment horizontal="left" vertical="center"/>
    </xf>
    <xf numFmtId="0" fontId="36" fillId="0" borderId="144" xfId="0" applyFont="1" applyBorder="1" applyAlignment="1">
      <alignment horizontal="left" vertical="center"/>
    </xf>
    <xf numFmtId="49" fontId="31" fillId="0" borderId="4" xfId="0" applyNumberFormat="1" applyFont="1" applyBorder="1" applyAlignment="1" applyProtection="1">
      <alignment horizontal="left" vertical="top" wrapText="1"/>
      <protection locked="0"/>
    </xf>
    <xf numFmtId="49" fontId="31" fillId="0" borderId="5" xfId="0" applyNumberFormat="1" applyFont="1" applyBorder="1" applyAlignment="1" applyProtection="1">
      <alignment horizontal="left" vertical="top" wrapText="1"/>
      <protection locked="0"/>
    </xf>
    <xf numFmtId="49" fontId="31" fillId="0" borderId="132" xfId="0" applyNumberFormat="1" applyFont="1" applyBorder="1" applyAlignment="1" applyProtection="1">
      <alignment horizontal="left" vertical="top" wrapText="1"/>
      <protection locked="0"/>
    </xf>
    <xf numFmtId="0" fontId="31" fillId="0" borderId="97" xfId="0" applyFont="1" applyBorder="1" applyAlignment="1">
      <alignment vertical="center" wrapText="1"/>
    </xf>
    <xf numFmtId="0" fontId="31" fillId="0" borderId="124" xfId="0" applyFont="1" applyBorder="1" applyAlignment="1">
      <alignment vertical="center" wrapText="1"/>
    </xf>
    <xf numFmtId="0" fontId="31" fillId="0" borderId="61" xfId="0" applyFont="1" applyBorder="1" applyAlignment="1" applyProtection="1">
      <alignment horizontal="left" vertical="top" wrapText="1"/>
      <protection locked="0"/>
    </xf>
    <xf numFmtId="0" fontId="31" fillId="0" borderId="62" xfId="0" applyFont="1" applyBorder="1" applyAlignment="1" applyProtection="1">
      <alignment horizontal="left" vertical="top" wrapText="1"/>
      <protection locked="0"/>
    </xf>
    <xf numFmtId="0" fontId="31" fillId="0" borderId="81" xfId="0" applyFont="1" applyBorder="1" applyAlignment="1" applyProtection="1">
      <alignment horizontal="left" vertical="top" wrapText="1"/>
      <protection locked="0"/>
    </xf>
    <xf numFmtId="0" fontId="44" fillId="2" borderId="13" xfId="26" applyFont="1" applyFill="1" applyBorder="1" applyAlignment="1">
      <alignment horizontal="right" vertical="center" wrapText="1"/>
    </xf>
    <xf numFmtId="0" fontId="35" fillId="0" borderId="0" xfId="0" applyFont="1" applyFill="1" applyAlignment="1">
      <alignment horizontal="center" vertical="center" wrapText="1"/>
    </xf>
  </cellXfs>
  <cellStyles count="35">
    <cellStyle name="パーセント 2" xfId="31" xr:uid="{6C9DB29F-E85F-47CA-9C0E-5B5F16652851}"/>
    <cellStyle name="ハイパーリンク" xfId="34" builtinId="8"/>
    <cellStyle name="ハイパーリンク 2" xfId="10" xr:uid="{3205FECB-F24D-4A7D-AAA8-7DEBAADE58ED}"/>
    <cellStyle name="ハイパーリンク 3" xfId="22" xr:uid="{62C7374F-9C37-408C-B0C5-E323A5C3C926}"/>
    <cellStyle name="桁区切り" xfId="29" builtinId="6"/>
    <cellStyle name="桁区切り 2" xfId="1" xr:uid="{00000000-0005-0000-0000-000001000000}"/>
    <cellStyle name="桁区切り 2 2" xfId="6" xr:uid="{04AAFABC-3FD5-41AB-AED5-21361DC5DD92}"/>
    <cellStyle name="桁区切り 2 2 2" xfId="20" xr:uid="{1BB7D6AA-1618-442E-BFFC-3643C1B4A20E}"/>
    <cellStyle name="桁区切り 2 3" xfId="11" xr:uid="{2AC24A09-55E8-4493-A86C-4C8203703497}"/>
    <cellStyle name="桁区切り 6" xfId="12" xr:uid="{2716D974-FD73-40C3-8A79-F6AAB02C0010}"/>
    <cellStyle name="標準" xfId="0" builtinId="0"/>
    <cellStyle name="標準 10" xfId="8" xr:uid="{2CA5E03F-6638-4E5E-86B3-52F2395F710B}"/>
    <cellStyle name="標準 13 3 3" xfId="33" xr:uid="{7E1079BD-6E0D-49EC-BB75-30BFBBC58C1E}"/>
    <cellStyle name="標準 2" xfId="2" xr:uid="{00000000-0005-0000-0000-000003000000}"/>
    <cellStyle name="標準 2 2" xfId="5" xr:uid="{2A9F9693-1534-47B7-B91F-84FD8BB9CFC7}"/>
    <cellStyle name="標準 2 3" xfId="9" xr:uid="{89C50839-A22A-42C4-90FB-4661E1157009}"/>
    <cellStyle name="標準 2 3 2" xfId="32" xr:uid="{51333C34-FD78-48C5-92F5-31DE7AE8B649}"/>
    <cellStyle name="標準 3" xfId="3" xr:uid="{00000000-0005-0000-0000-000004000000}"/>
    <cellStyle name="標準 3 2" xfId="17" xr:uid="{DE7ED398-46D5-486D-AC40-E61486690552}"/>
    <cellStyle name="標準 4" xfId="4" xr:uid="{D559E0E3-710F-4D3C-A589-22451D19A467}"/>
    <cellStyle name="標準 4 2" xfId="13" xr:uid="{CA03C0D5-41DA-445A-A4E3-8DB36AFF1BC1}"/>
    <cellStyle name="標準 4 2 2" xfId="14" xr:uid="{71341F29-B473-4F0D-B3CD-3DC76A223F9C}"/>
    <cellStyle name="標準 4 2 2 2" xfId="16" xr:uid="{986CB0E3-45F3-4E74-B26E-533FD6FA056C}"/>
    <cellStyle name="標準 4 2 2 2 2" xfId="28" xr:uid="{29874FCD-B8D0-4A02-8824-A7B8B0FAEAD5}"/>
    <cellStyle name="標準 4 2 2 3" xfId="19" xr:uid="{3F5E6474-203D-4429-9006-EBE5F1C53657}"/>
    <cellStyle name="標準 4 2 2 4" xfId="25" xr:uid="{7B0FBABC-69AD-4DA2-AE97-59E3652B80E9}"/>
    <cellStyle name="標準 4 2 3" xfId="15" xr:uid="{D5C19C0C-A67F-4512-8C12-285083694CB0}"/>
    <cellStyle name="標準 4 2 3 2" xfId="27" xr:uid="{2AC401FE-DA9B-4F13-96B8-FC8A44EBA9C4}"/>
    <cellStyle name="標準 4 2 4" xfId="18" xr:uid="{BEFA67B0-FBAB-4C5E-A556-55492B7AE847}"/>
    <cellStyle name="標準 4 2 5" xfId="24" xr:uid="{05528FCA-9441-4B67-97DD-62EAB4230641}"/>
    <cellStyle name="標準 4 2 6" xfId="26" xr:uid="{CED39AA0-3C0A-410C-8832-26B053D6FF09}"/>
    <cellStyle name="標準 5" xfId="7" xr:uid="{01FFD08A-E9CB-4CE5-B506-5EE96D780DBF}"/>
    <cellStyle name="標準 6" xfId="21" xr:uid="{125AAFC5-8343-479C-BCA9-6243B2EABA05}"/>
    <cellStyle name="標準 7" xfId="23" xr:uid="{7AEB7341-B42A-4B1E-A080-DC6CED3AF741}"/>
    <cellStyle name="標準_平成１９年度芸術拠点形成事業　計画書（様式）" xfId="30" xr:uid="{CF26C5C4-6FE0-432A-B5D9-CF931EC10ED7}"/>
  </cellStyles>
  <dxfs count="244">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rgb="FF9C0006"/>
      </font>
      <fill>
        <patternFill>
          <bgColor rgb="FFFFC7CE"/>
        </patternFill>
      </fill>
    </dxf>
    <dxf>
      <fill>
        <patternFill patternType="none">
          <bgColor indexed="65"/>
        </patternFill>
      </fill>
    </dxf>
    <dxf>
      <fill>
        <patternFill>
          <bgColor theme="1" tint="0.34998626667073579"/>
        </patternFill>
      </fill>
    </dxf>
    <dxf>
      <fill>
        <patternFill>
          <bgColor theme="1" tint="0.34998626667073579"/>
        </patternFill>
      </fill>
    </dxf>
  </dxfs>
  <tableStyles count="0" defaultTableStyle="TableStyleMedium9" defaultPivotStyle="PivotStyleLight16"/>
  <colors>
    <mruColors>
      <color rgb="FFCCFFFF"/>
      <color rgb="FFEAEAEA"/>
      <color rgb="FFFFFF00"/>
      <color rgb="FFF2DCD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45</xdr:row>
          <xdr:rowOff>28575</xdr:rowOff>
        </xdr:from>
        <xdr:to>
          <xdr:col>2</xdr:col>
          <xdr:colOff>657225</xdr:colOff>
          <xdr:row>46</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46</xdr:row>
          <xdr:rowOff>19050</xdr:rowOff>
        </xdr:from>
        <xdr:to>
          <xdr:col>2</xdr:col>
          <xdr:colOff>657225</xdr:colOff>
          <xdr:row>47</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47</xdr:row>
          <xdr:rowOff>19050</xdr:rowOff>
        </xdr:from>
        <xdr:to>
          <xdr:col>2</xdr:col>
          <xdr:colOff>657225</xdr:colOff>
          <xdr:row>47</xdr:row>
          <xdr:rowOff>247650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96</xdr:row>
          <xdr:rowOff>38100</xdr:rowOff>
        </xdr:from>
        <xdr:to>
          <xdr:col>3</xdr:col>
          <xdr:colOff>371475</xdr:colOff>
          <xdr:row>98</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38100</xdr:rowOff>
        </xdr:from>
        <xdr:to>
          <xdr:col>4</xdr:col>
          <xdr:colOff>295275</xdr:colOff>
          <xdr:row>98</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38100</xdr:rowOff>
        </xdr:from>
        <xdr:to>
          <xdr:col>5</xdr:col>
          <xdr:colOff>314325</xdr:colOff>
          <xdr:row>98</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96</xdr:row>
          <xdr:rowOff>47625</xdr:rowOff>
        </xdr:from>
        <xdr:to>
          <xdr:col>6</xdr:col>
          <xdr:colOff>19050</xdr:colOff>
          <xdr:row>98</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97</xdr:row>
          <xdr:rowOff>228600</xdr:rowOff>
        </xdr:from>
        <xdr:to>
          <xdr:col>3</xdr:col>
          <xdr:colOff>352425</xdr:colOff>
          <xdr:row>99</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219075</xdr:rowOff>
        </xdr:from>
        <xdr:to>
          <xdr:col>4</xdr:col>
          <xdr:colOff>295275</xdr:colOff>
          <xdr:row>99</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219075</xdr:rowOff>
        </xdr:from>
        <xdr:to>
          <xdr:col>5</xdr:col>
          <xdr:colOff>314325</xdr:colOff>
          <xdr:row>99</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165519</xdr:colOff>
          <xdr:row>102</xdr:row>
          <xdr:rowOff>48164</xdr:rowOff>
        </xdr:from>
        <xdr:to>
          <xdr:col>4</xdr:col>
          <xdr:colOff>18510</xdr:colOff>
          <xdr:row>104</xdr:row>
          <xdr:rowOff>3414</xdr:rowOff>
        </xdr:to>
        <xdr:grpSp>
          <xdr:nvGrpSpPr>
            <xdr:cNvPr id="4" name="グループ化 3">
              <a:extLst>
                <a:ext uri="{FF2B5EF4-FFF2-40B4-BE49-F238E27FC236}">
                  <a16:creationId xmlns:a16="http://schemas.microsoft.com/office/drawing/2014/main" id="{0F2C5A39-8E96-C808-0268-16A753EB151C}"/>
                </a:ext>
              </a:extLst>
            </xdr:cNvPr>
            <xdr:cNvGrpSpPr/>
          </xdr:nvGrpSpPr>
          <xdr:grpSpPr>
            <a:xfrm>
              <a:off x="813219" y="20374514"/>
              <a:ext cx="2996241" cy="250525"/>
              <a:chOff x="866415" y="20374013"/>
              <a:chExt cx="2998039" cy="251976"/>
            </a:xfrm>
          </xdr:grpSpPr>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866415" y="20374013"/>
                <a:ext cx="733424" cy="239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2280429" y="20398955"/>
                <a:ext cx="67933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1513575" y="20400623"/>
                <a:ext cx="790576" cy="225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3084661" y="20382062"/>
                <a:ext cx="779793" cy="234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49</xdr:row>
          <xdr:rowOff>38100</xdr:rowOff>
        </xdr:from>
        <xdr:to>
          <xdr:col>3</xdr:col>
          <xdr:colOff>66675</xdr:colOff>
          <xdr:row>50</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4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50</xdr:row>
          <xdr:rowOff>28575</xdr:rowOff>
        </xdr:from>
        <xdr:to>
          <xdr:col>3</xdr:col>
          <xdr:colOff>66675</xdr:colOff>
          <xdr:row>51</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4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51</xdr:row>
          <xdr:rowOff>28575</xdr:rowOff>
        </xdr:from>
        <xdr:to>
          <xdr:col>3</xdr:col>
          <xdr:colOff>66675</xdr:colOff>
          <xdr:row>51</xdr:row>
          <xdr:rowOff>257175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4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90</xdr:row>
          <xdr:rowOff>38100</xdr:rowOff>
        </xdr:from>
        <xdr:to>
          <xdr:col>4</xdr:col>
          <xdr:colOff>361950</xdr:colOff>
          <xdr:row>92</xdr:row>
          <xdr:rowOff>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4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38100</xdr:rowOff>
        </xdr:from>
        <xdr:to>
          <xdr:col>5</xdr:col>
          <xdr:colOff>304800</xdr:colOff>
          <xdr:row>92</xdr:row>
          <xdr:rowOff>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4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90</xdr:row>
          <xdr:rowOff>38100</xdr:rowOff>
        </xdr:from>
        <xdr:to>
          <xdr:col>6</xdr:col>
          <xdr:colOff>314325</xdr:colOff>
          <xdr:row>92</xdr:row>
          <xdr:rowOff>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4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90</xdr:row>
          <xdr:rowOff>38100</xdr:rowOff>
        </xdr:from>
        <xdr:to>
          <xdr:col>7</xdr:col>
          <xdr:colOff>666750</xdr:colOff>
          <xdr:row>92</xdr:row>
          <xdr:rowOff>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4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228600</xdr:rowOff>
        </xdr:from>
        <xdr:to>
          <xdr:col>4</xdr:col>
          <xdr:colOff>352425</xdr:colOff>
          <xdr:row>93</xdr:row>
          <xdr:rowOff>9525</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4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219075</xdr:rowOff>
        </xdr:from>
        <xdr:to>
          <xdr:col>5</xdr:col>
          <xdr:colOff>304800</xdr:colOff>
          <xdr:row>93</xdr:row>
          <xdr:rowOff>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4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219075</xdr:rowOff>
        </xdr:from>
        <xdr:to>
          <xdr:col>6</xdr:col>
          <xdr:colOff>314325</xdr:colOff>
          <xdr:row>93</xdr:row>
          <xdr:rowOff>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4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47625</xdr:rowOff>
        </xdr:from>
        <xdr:to>
          <xdr:col>3</xdr:col>
          <xdr:colOff>190500</xdr:colOff>
          <xdr:row>97</xdr:row>
          <xdr:rowOff>228600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4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3</xdr:col>
          <xdr:colOff>714375</xdr:colOff>
          <xdr:row>97</xdr:row>
          <xdr:rowOff>219075</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4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97</xdr:row>
          <xdr:rowOff>0</xdr:rowOff>
        </xdr:from>
        <xdr:to>
          <xdr:col>3</xdr:col>
          <xdr:colOff>962025</xdr:colOff>
          <xdr:row>97</xdr:row>
          <xdr:rowOff>228600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4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96</xdr:row>
          <xdr:rowOff>47625</xdr:rowOff>
        </xdr:from>
        <xdr:to>
          <xdr:col>4</xdr:col>
          <xdr:colOff>876300</xdr:colOff>
          <xdr:row>97</xdr:row>
          <xdr:rowOff>228600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4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EABA-FA96-4DA4-B54F-A8384CE53A0D}">
  <sheetPr>
    <pageSetUpPr fitToPage="1"/>
  </sheetPr>
  <dimension ref="A1:H22"/>
  <sheetViews>
    <sheetView showGridLines="0" tabSelected="1" view="pageBreakPreview" zoomScale="70" zoomScaleNormal="48" zoomScaleSheetLayoutView="70" workbookViewId="0">
      <selection activeCell="G9" sqref="G9"/>
    </sheetView>
  </sheetViews>
  <sheetFormatPr defaultColWidth="9.5" defaultRowHeight="17.25" x14ac:dyDescent="0.15"/>
  <cols>
    <col min="1" max="1" width="24.875" style="12" customWidth="1"/>
    <col min="2" max="2" width="75.125" style="12" customWidth="1"/>
    <col min="3" max="3" width="24.875" style="12" customWidth="1"/>
    <col min="4" max="4" width="25" style="12" customWidth="1"/>
    <col min="5" max="5" width="50.125" style="12" customWidth="1"/>
    <col min="6" max="6" width="62.25" style="12" customWidth="1"/>
    <col min="7" max="18" width="15.5" style="12" customWidth="1"/>
    <col min="19" max="25" width="4.875" style="12" customWidth="1"/>
    <col min="26" max="247" width="9.5" style="12"/>
    <col min="248" max="249" width="8.125" style="12" customWidth="1"/>
    <col min="250" max="250" width="14.125" style="12" customWidth="1"/>
    <col min="251" max="251" width="9.875" style="12" customWidth="1"/>
    <col min="252" max="252" width="14.125" style="12" customWidth="1"/>
    <col min="253" max="253" width="9.875" style="12" customWidth="1"/>
    <col min="254" max="254" width="12" style="12" customWidth="1"/>
    <col min="255" max="255" width="13.5" style="12" customWidth="1"/>
    <col min="256" max="256" width="8.75" style="12" customWidth="1"/>
    <col min="257" max="257" width="9.875" style="12" customWidth="1"/>
    <col min="258" max="258" width="11.5" style="12" customWidth="1"/>
    <col min="259" max="260" width="9.875" style="12" customWidth="1"/>
    <col min="261" max="261" width="18.5" style="12" customWidth="1"/>
    <col min="262" max="503" width="9.5" style="12"/>
    <col min="504" max="505" width="8.125" style="12" customWidth="1"/>
    <col min="506" max="506" width="14.125" style="12" customWidth="1"/>
    <col min="507" max="507" width="9.875" style="12" customWidth="1"/>
    <col min="508" max="508" width="14.125" style="12" customWidth="1"/>
    <col min="509" max="509" width="9.875" style="12" customWidth="1"/>
    <col min="510" max="510" width="12" style="12" customWidth="1"/>
    <col min="511" max="511" width="13.5" style="12" customWidth="1"/>
    <col min="512" max="512" width="8.75" style="12" customWidth="1"/>
    <col min="513" max="513" width="9.875" style="12" customWidth="1"/>
    <col min="514" max="514" width="11.5" style="12" customWidth="1"/>
    <col min="515" max="516" width="9.875" style="12" customWidth="1"/>
    <col min="517" max="517" width="18.5" style="12" customWidth="1"/>
    <col min="518" max="759" width="9.5" style="12"/>
    <col min="760" max="761" width="8.125" style="12" customWidth="1"/>
    <col min="762" max="762" width="14.125" style="12" customWidth="1"/>
    <col min="763" max="763" width="9.875" style="12" customWidth="1"/>
    <col min="764" max="764" width="14.125" style="12" customWidth="1"/>
    <col min="765" max="765" width="9.875" style="12" customWidth="1"/>
    <col min="766" max="766" width="12" style="12" customWidth="1"/>
    <col min="767" max="767" width="13.5" style="12" customWidth="1"/>
    <col min="768" max="768" width="8.75" style="12" customWidth="1"/>
    <col min="769" max="769" width="9.875" style="12" customWidth="1"/>
    <col min="770" max="770" width="11.5" style="12" customWidth="1"/>
    <col min="771" max="772" width="9.875" style="12" customWidth="1"/>
    <col min="773" max="773" width="18.5" style="12" customWidth="1"/>
    <col min="774" max="1015" width="9.5" style="12"/>
    <col min="1016" max="1017" width="8.125" style="12" customWidth="1"/>
    <col min="1018" max="1018" width="14.125" style="12" customWidth="1"/>
    <col min="1019" max="1019" width="9.875" style="12" customWidth="1"/>
    <col min="1020" max="1020" width="14.125" style="12" customWidth="1"/>
    <col min="1021" max="1021" width="9.875" style="12" customWidth="1"/>
    <col min="1022" max="1022" width="12" style="12" customWidth="1"/>
    <col min="1023" max="1023" width="13.5" style="12" customWidth="1"/>
    <col min="1024" max="1024" width="8.75" style="12" customWidth="1"/>
    <col min="1025" max="1025" width="9.875" style="12" customWidth="1"/>
    <col min="1026" max="1026" width="11.5" style="12" customWidth="1"/>
    <col min="1027" max="1028" width="9.875" style="12" customWidth="1"/>
    <col min="1029" max="1029" width="18.5" style="12" customWidth="1"/>
    <col min="1030" max="1271" width="9.5" style="12"/>
    <col min="1272" max="1273" width="8.125" style="12" customWidth="1"/>
    <col min="1274" max="1274" width="14.125" style="12" customWidth="1"/>
    <col min="1275" max="1275" width="9.875" style="12" customWidth="1"/>
    <col min="1276" max="1276" width="14.125" style="12" customWidth="1"/>
    <col min="1277" max="1277" width="9.875" style="12" customWidth="1"/>
    <col min="1278" max="1278" width="12" style="12" customWidth="1"/>
    <col min="1279" max="1279" width="13.5" style="12" customWidth="1"/>
    <col min="1280" max="1280" width="8.75" style="12" customWidth="1"/>
    <col min="1281" max="1281" width="9.875" style="12" customWidth="1"/>
    <col min="1282" max="1282" width="11.5" style="12" customWidth="1"/>
    <col min="1283" max="1284" width="9.875" style="12" customWidth="1"/>
    <col min="1285" max="1285" width="18.5" style="12" customWidth="1"/>
    <col min="1286" max="1527" width="9.5" style="12"/>
    <col min="1528" max="1529" width="8.125" style="12" customWidth="1"/>
    <col min="1530" max="1530" width="14.125" style="12" customWidth="1"/>
    <col min="1531" max="1531" width="9.875" style="12" customWidth="1"/>
    <col min="1532" max="1532" width="14.125" style="12" customWidth="1"/>
    <col min="1533" max="1533" width="9.875" style="12" customWidth="1"/>
    <col min="1534" max="1534" width="12" style="12" customWidth="1"/>
    <col min="1535" max="1535" width="13.5" style="12" customWidth="1"/>
    <col min="1536" max="1536" width="8.75" style="12" customWidth="1"/>
    <col min="1537" max="1537" width="9.875" style="12" customWidth="1"/>
    <col min="1538" max="1538" width="11.5" style="12" customWidth="1"/>
    <col min="1539" max="1540" width="9.875" style="12" customWidth="1"/>
    <col min="1541" max="1541" width="18.5" style="12" customWidth="1"/>
    <col min="1542" max="1783" width="9.5" style="12"/>
    <col min="1784" max="1785" width="8.125" style="12" customWidth="1"/>
    <col min="1786" max="1786" width="14.125" style="12" customWidth="1"/>
    <col min="1787" max="1787" width="9.875" style="12" customWidth="1"/>
    <col min="1788" max="1788" width="14.125" style="12" customWidth="1"/>
    <col min="1789" max="1789" width="9.875" style="12" customWidth="1"/>
    <col min="1790" max="1790" width="12" style="12" customWidth="1"/>
    <col min="1791" max="1791" width="13.5" style="12" customWidth="1"/>
    <col min="1792" max="1792" width="8.75" style="12" customWidth="1"/>
    <col min="1793" max="1793" width="9.875" style="12" customWidth="1"/>
    <col min="1794" max="1794" width="11.5" style="12" customWidth="1"/>
    <col min="1795" max="1796" width="9.875" style="12" customWidth="1"/>
    <col min="1797" max="1797" width="18.5" style="12" customWidth="1"/>
    <col min="1798" max="2039" width="9.5" style="12"/>
    <col min="2040" max="2041" width="8.125" style="12" customWidth="1"/>
    <col min="2042" max="2042" width="14.125" style="12" customWidth="1"/>
    <col min="2043" max="2043" width="9.875" style="12" customWidth="1"/>
    <col min="2044" max="2044" width="14.125" style="12" customWidth="1"/>
    <col min="2045" max="2045" width="9.875" style="12" customWidth="1"/>
    <col min="2046" max="2046" width="12" style="12" customWidth="1"/>
    <col min="2047" max="2047" width="13.5" style="12" customWidth="1"/>
    <col min="2048" max="2048" width="8.75" style="12" customWidth="1"/>
    <col min="2049" max="2049" width="9.875" style="12" customWidth="1"/>
    <col min="2050" max="2050" width="11.5" style="12" customWidth="1"/>
    <col min="2051" max="2052" width="9.875" style="12" customWidth="1"/>
    <col min="2053" max="2053" width="18.5" style="12" customWidth="1"/>
    <col min="2054" max="2295" width="9.5" style="12"/>
    <col min="2296" max="2297" width="8.125" style="12" customWidth="1"/>
    <col min="2298" max="2298" width="14.125" style="12" customWidth="1"/>
    <col min="2299" max="2299" width="9.875" style="12" customWidth="1"/>
    <col min="2300" max="2300" width="14.125" style="12" customWidth="1"/>
    <col min="2301" max="2301" width="9.875" style="12" customWidth="1"/>
    <col min="2302" max="2302" width="12" style="12" customWidth="1"/>
    <col min="2303" max="2303" width="13.5" style="12" customWidth="1"/>
    <col min="2304" max="2304" width="8.75" style="12" customWidth="1"/>
    <col min="2305" max="2305" width="9.875" style="12" customWidth="1"/>
    <col min="2306" max="2306" width="11.5" style="12" customWidth="1"/>
    <col min="2307" max="2308" width="9.875" style="12" customWidth="1"/>
    <col min="2309" max="2309" width="18.5" style="12" customWidth="1"/>
    <col min="2310" max="2551" width="9.5" style="12"/>
    <col min="2552" max="2553" width="8.125" style="12" customWidth="1"/>
    <col min="2554" max="2554" width="14.125" style="12" customWidth="1"/>
    <col min="2555" max="2555" width="9.875" style="12" customWidth="1"/>
    <col min="2556" max="2556" width="14.125" style="12" customWidth="1"/>
    <col min="2557" max="2557" width="9.875" style="12" customWidth="1"/>
    <col min="2558" max="2558" width="12" style="12" customWidth="1"/>
    <col min="2559" max="2559" width="13.5" style="12" customWidth="1"/>
    <col min="2560" max="2560" width="8.75" style="12" customWidth="1"/>
    <col min="2561" max="2561" width="9.875" style="12" customWidth="1"/>
    <col min="2562" max="2562" width="11.5" style="12" customWidth="1"/>
    <col min="2563" max="2564" width="9.875" style="12" customWidth="1"/>
    <col min="2565" max="2565" width="18.5" style="12" customWidth="1"/>
    <col min="2566" max="2807" width="9.5" style="12"/>
    <col min="2808" max="2809" width="8.125" style="12" customWidth="1"/>
    <col min="2810" max="2810" width="14.125" style="12" customWidth="1"/>
    <col min="2811" max="2811" width="9.875" style="12" customWidth="1"/>
    <col min="2812" max="2812" width="14.125" style="12" customWidth="1"/>
    <col min="2813" max="2813" width="9.875" style="12" customWidth="1"/>
    <col min="2814" max="2814" width="12" style="12" customWidth="1"/>
    <col min="2815" max="2815" width="13.5" style="12" customWidth="1"/>
    <col min="2816" max="2816" width="8.75" style="12" customWidth="1"/>
    <col min="2817" max="2817" width="9.875" style="12" customWidth="1"/>
    <col min="2818" max="2818" width="11.5" style="12" customWidth="1"/>
    <col min="2819" max="2820" width="9.875" style="12" customWidth="1"/>
    <col min="2821" max="2821" width="18.5" style="12" customWidth="1"/>
    <col min="2822" max="3063" width="9.5" style="12"/>
    <col min="3064" max="3065" width="8.125" style="12" customWidth="1"/>
    <col min="3066" max="3066" width="14.125" style="12" customWidth="1"/>
    <col min="3067" max="3067" width="9.875" style="12" customWidth="1"/>
    <col min="3068" max="3068" width="14.125" style="12" customWidth="1"/>
    <col min="3069" max="3069" width="9.875" style="12" customWidth="1"/>
    <col min="3070" max="3070" width="12" style="12" customWidth="1"/>
    <col min="3071" max="3071" width="13.5" style="12" customWidth="1"/>
    <col min="3072" max="3072" width="8.75" style="12" customWidth="1"/>
    <col min="3073" max="3073" width="9.875" style="12" customWidth="1"/>
    <col min="3074" max="3074" width="11.5" style="12" customWidth="1"/>
    <col min="3075" max="3076" width="9.875" style="12" customWidth="1"/>
    <col min="3077" max="3077" width="18.5" style="12" customWidth="1"/>
    <col min="3078" max="3319" width="9.5" style="12"/>
    <col min="3320" max="3321" width="8.125" style="12" customWidth="1"/>
    <col min="3322" max="3322" width="14.125" style="12" customWidth="1"/>
    <col min="3323" max="3323" width="9.875" style="12" customWidth="1"/>
    <col min="3324" max="3324" width="14.125" style="12" customWidth="1"/>
    <col min="3325" max="3325" width="9.875" style="12" customWidth="1"/>
    <col min="3326" max="3326" width="12" style="12" customWidth="1"/>
    <col min="3327" max="3327" width="13.5" style="12" customWidth="1"/>
    <col min="3328" max="3328" width="8.75" style="12" customWidth="1"/>
    <col min="3329" max="3329" width="9.875" style="12" customWidth="1"/>
    <col min="3330" max="3330" width="11.5" style="12" customWidth="1"/>
    <col min="3331" max="3332" width="9.875" style="12" customWidth="1"/>
    <col min="3333" max="3333" width="18.5" style="12" customWidth="1"/>
    <col min="3334" max="3575" width="9.5" style="12"/>
    <col min="3576" max="3577" width="8.125" style="12" customWidth="1"/>
    <col min="3578" max="3578" width="14.125" style="12" customWidth="1"/>
    <col min="3579" max="3579" width="9.875" style="12" customWidth="1"/>
    <col min="3580" max="3580" width="14.125" style="12" customWidth="1"/>
    <col min="3581" max="3581" width="9.875" style="12" customWidth="1"/>
    <col min="3582" max="3582" width="12" style="12" customWidth="1"/>
    <col min="3583" max="3583" width="13.5" style="12" customWidth="1"/>
    <col min="3584" max="3584" width="8.75" style="12" customWidth="1"/>
    <col min="3585" max="3585" width="9.875" style="12" customWidth="1"/>
    <col min="3586" max="3586" width="11.5" style="12" customWidth="1"/>
    <col min="3587" max="3588" width="9.875" style="12" customWidth="1"/>
    <col min="3589" max="3589" width="18.5" style="12" customWidth="1"/>
    <col min="3590" max="3831" width="9.5" style="12"/>
    <col min="3832" max="3833" width="8.125" style="12" customWidth="1"/>
    <col min="3834" max="3834" width="14.125" style="12" customWidth="1"/>
    <col min="3835" max="3835" width="9.875" style="12" customWidth="1"/>
    <col min="3836" max="3836" width="14.125" style="12" customWidth="1"/>
    <col min="3837" max="3837" width="9.875" style="12" customWidth="1"/>
    <col min="3838" max="3838" width="12" style="12" customWidth="1"/>
    <col min="3839" max="3839" width="13.5" style="12" customWidth="1"/>
    <col min="3840" max="3840" width="8.75" style="12" customWidth="1"/>
    <col min="3841" max="3841" width="9.875" style="12" customWidth="1"/>
    <col min="3842" max="3842" width="11.5" style="12" customWidth="1"/>
    <col min="3843" max="3844" width="9.875" style="12" customWidth="1"/>
    <col min="3845" max="3845" width="18.5" style="12" customWidth="1"/>
    <col min="3846" max="4087" width="9.5" style="12"/>
    <col min="4088" max="4089" width="8.125" style="12" customWidth="1"/>
    <col min="4090" max="4090" width="14.125" style="12" customWidth="1"/>
    <col min="4091" max="4091" width="9.875" style="12" customWidth="1"/>
    <col min="4092" max="4092" width="14.125" style="12" customWidth="1"/>
    <col min="4093" max="4093" width="9.875" style="12" customWidth="1"/>
    <col min="4094" max="4094" width="12" style="12" customWidth="1"/>
    <col min="4095" max="4095" width="13.5" style="12" customWidth="1"/>
    <col min="4096" max="4096" width="8.75" style="12" customWidth="1"/>
    <col min="4097" max="4097" width="9.875" style="12" customWidth="1"/>
    <col min="4098" max="4098" width="11.5" style="12" customWidth="1"/>
    <col min="4099" max="4100" width="9.875" style="12" customWidth="1"/>
    <col min="4101" max="4101" width="18.5" style="12" customWidth="1"/>
    <col min="4102" max="4343" width="9.5" style="12"/>
    <col min="4344" max="4345" width="8.125" style="12" customWidth="1"/>
    <col min="4346" max="4346" width="14.125" style="12" customWidth="1"/>
    <col min="4347" max="4347" width="9.875" style="12" customWidth="1"/>
    <col min="4348" max="4348" width="14.125" style="12" customWidth="1"/>
    <col min="4349" max="4349" width="9.875" style="12" customWidth="1"/>
    <col min="4350" max="4350" width="12" style="12" customWidth="1"/>
    <col min="4351" max="4351" width="13.5" style="12" customWidth="1"/>
    <col min="4352" max="4352" width="8.75" style="12" customWidth="1"/>
    <col min="4353" max="4353" width="9.875" style="12" customWidth="1"/>
    <col min="4354" max="4354" width="11.5" style="12" customWidth="1"/>
    <col min="4355" max="4356" width="9.875" style="12" customWidth="1"/>
    <col min="4357" max="4357" width="18.5" style="12" customWidth="1"/>
    <col min="4358" max="4599" width="9.5" style="12"/>
    <col min="4600" max="4601" width="8.125" style="12" customWidth="1"/>
    <col min="4602" max="4602" width="14.125" style="12" customWidth="1"/>
    <col min="4603" max="4603" width="9.875" style="12" customWidth="1"/>
    <col min="4604" max="4604" width="14.125" style="12" customWidth="1"/>
    <col min="4605" max="4605" width="9.875" style="12" customWidth="1"/>
    <col min="4606" max="4606" width="12" style="12" customWidth="1"/>
    <col min="4607" max="4607" width="13.5" style="12" customWidth="1"/>
    <col min="4608" max="4608" width="8.75" style="12" customWidth="1"/>
    <col min="4609" max="4609" width="9.875" style="12" customWidth="1"/>
    <col min="4610" max="4610" width="11.5" style="12" customWidth="1"/>
    <col min="4611" max="4612" width="9.875" style="12" customWidth="1"/>
    <col min="4613" max="4613" width="18.5" style="12" customWidth="1"/>
    <col min="4614" max="4855" width="9.5" style="12"/>
    <col min="4856" max="4857" width="8.125" style="12" customWidth="1"/>
    <col min="4858" max="4858" width="14.125" style="12" customWidth="1"/>
    <col min="4859" max="4859" width="9.875" style="12" customWidth="1"/>
    <col min="4860" max="4860" width="14.125" style="12" customWidth="1"/>
    <col min="4861" max="4861" width="9.875" style="12" customWidth="1"/>
    <col min="4862" max="4862" width="12" style="12" customWidth="1"/>
    <col min="4863" max="4863" width="13.5" style="12" customWidth="1"/>
    <col min="4864" max="4864" width="8.75" style="12" customWidth="1"/>
    <col min="4865" max="4865" width="9.875" style="12" customWidth="1"/>
    <col min="4866" max="4866" width="11.5" style="12" customWidth="1"/>
    <col min="4867" max="4868" width="9.875" style="12" customWidth="1"/>
    <col min="4869" max="4869" width="18.5" style="12" customWidth="1"/>
    <col min="4870" max="5111" width="9.5" style="12"/>
    <col min="5112" max="5113" width="8.125" style="12" customWidth="1"/>
    <col min="5114" max="5114" width="14.125" style="12" customWidth="1"/>
    <col min="5115" max="5115" width="9.875" style="12" customWidth="1"/>
    <col min="5116" max="5116" width="14.125" style="12" customWidth="1"/>
    <col min="5117" max="5117" width="9.875" style="12" customWidth="1"/>
    <col min="5118" max="5118" width="12" style="12" customWidth="1"/>
    <col min="5119" max="5119" width="13.5" style="12" customWidth="1"/>
    <col min="5120" max="5120" width="8.75" style="12" customWidth="1"/>
    <col min="5121" max="5121" width="9.875" style="12" customWidth="1"/>
    <col min="5122" max="5122" width="11.5" style="12" customWidth="1"/>
    <col min="5123" max="5124" width="9.875" style="12" customWidth="1"/>
    <col min="5125" max="5125" width="18.5" style="12" customWidth="1"/>
    <col min="5126" max="5367" width="9.5" style="12"/>
    <col min="5368" max="5369" width="8.125" style="12" customWidth="1"/>
    <col min="5370" max="5370" width="14.125" style="12" customWidth="1"/>
    <col min="5371" max="5371" width="9.875" style="12" customWidth="1"/>
    <col min="5372" max="5372" width="14.125" style="12" customWidth="1"/>
    <col min="5373" max="5373" width="9.875" style="12" customWidth="1"/>
    <col min="5374" max="5374" width="12" style="12" customWidth="1"/>
    <col min="5375" max="5375" width="13.5" style="12" customWidth="1"/>
    <col min="5376" max="5376" width="8.75" style="12" customWidth="1"/>
    <col min="5377" max="5377" width="9.875" style="12" customWidth="1"/>
    <col min="5378" max="5378" width="11.5" style="12" customWidth="1"/>
    <col min="5379" max="5380" width="9.875" style="12" customWidth="1"/>
    <col min="5381" max="5381" width="18.5" style="12" customWidth="1"/>
    <col min="5382" max="5623" width="9.5" style="12"/>
    <col min="5624" max="5625" width="8.125" style="12" customWidth="1"/>
    <col min="5626" max="5626" width="14.125" style="12" customWidth="1"/>
    <col min="5627" max="5627" width="9.875" style="12" customWidth="1"/>
    <col min="5628" max="5628" width="14.125" style="12" customWidth="1"/>
    <col min="5629" max="5629" width="9.875" style="12" customWidth="1"/>
    <col min="5630" max="5630" width="12" style="12" customWidth="1"/>
    <col min="5631" max="5631" width="13.5" style="12" customWidth="1"/>
    <col min="5632" max="5632" width="8.75" style="12" customWidth="1"/>
    <col min="5633" max="5633" width="9.875" style="12" customWidth="1"/>
    <col min="5634" max="5634" width="11.5" style="12" customWidth="1"/>
    <col min="5635" max="5636" width="9.875" style="12" customWidth="1"/>
    <col min="5637" max="5637" width="18.5" style="12" customWidth="1"/>
    <col min="5638" max="5879" width="9.5" style="12"/>
    <col min="5880" max="5881" width="8.125" style="12" customWidth="1"/>
    <col min="5882" max="5882" width="14.125" style="12" customWidth="1"/>
    <col min="5883" max="5883" width="9.875" style="12" customWidth="1"/>
    <col min="5884" max="5884" width="14.125" style="12" customWidth="1"/>
    <col min="5885" max="5885" width="9.875" style="12" customWidth="1"/>
    <col min="5886" max="5886" width="12" style="12" customWidth="1"/>
    <col min="5887" max="5887" width="13.5" style="12" customWidth="1"/>
    <col min="5888" max="5888" width="8.75" style="12" customWidth="1"/>
    <col min="5889" max="5889" width="9.875" style="12" customWidth="1"/>
    <col min="5890" max="5890" width="11.5" style="12" customWidth="1"/>
    <col min="5891" max="5892" width="9.875" style="12" customWidth="1"/>
    <col min="5893" max="5893" width="18.5" style="12" customWidth="1"/>
    <col min="5894" max="6135" width="9.5" style="12"/>
    <col min="6136" max="6137" width="8.125" style="12" customWidth="1"/>
    <col min="6138" max="6138" width="14.125" style="12" customWidth="1"/>
    <col min="6139" max="6139" width="9.875" style="12" customWidth="1"/>
    <col min="6140" max="6140" width="14.125" style="12" customWidth="1"/>
    <col min="6141" max="6141" width="9.875" style="12" customWidth="1"/>
    <col min="6142" max="6142" width="12" style="12" customWidth="1"/>
    <col min="6143" max="6143" width="13.5" style="12" customWidth="1"/>
    <col min="6144" max="6144" width="8.75" style="12" customWidth="1"/>
    <col min="6145" max="6145" width="9.875" style="12" customWidth="1"/>
    <col min="6146" max="6146" width="11.5" style="12" customWidth="1"/>
    <col min="6147" max="6148" width="9.875" style="12" customWidth="1"/>
    <col min="6149" max="6149" width="18.5" style="12" customWidth="1"/>
    <col min="6150" max="6391" width="9.5" style="12"/>
    <col min="6392" max="6393" width="8.125" style="12" customWidth="1"/>
    <col min="6394" max="6394" width="14.125" style="12" customWidth="1"/>
    <col min="6395" max="6395" width="9.875" style="12" customWidth="1"/>
    <col min="6396" max="6396" width="14.125" style="12" customWidth="1"/>
    <col min="6397" max="6397" width="9.875" style="12" customWidth="1"/>
    <col min="6398" max="6398" width="12" style="12" customWidth="1"/>
    <col min="6399" max="6399" width="13.5" style="12" customWidth="1"/>
    <col min="6400" max="6400" width="8.75" style="12" customWidth="1"/>
    <col min="6401" max="6401" width="9.875" style="12" customWidth="1"/>
    <col min="6402" max="6402" width="11.5" style="12" customWidth="1"/>
    <col min="6403" max="6404" width="9.875" style="12" customWidth="1"/>
    <col min="6405" max="6405" width="18.5" style="12" customWidth="1"/>
    <col min="6406" max="6647" width="9.5" style="12"/>
    <col min="6648" max="6649" width="8.125" style="12" customWidth="1"/>
    <col min="6650" max="6650" width="14.125" style="12" customWidth="1"/>
    <col min="6651" max="6651" width="9.875" style="12" customWidth="1"/>
    <col min="6652" max="6652" width="14.125" style="12" customWidth="1"/>
    <col min="6653" max="6653" width="9.875" style="12" customWidth="1"/>
    <col min="6654" max="6654" width="12" style="12" customWidth="1"/>
    <col min="6655" max="6655" width="13.5" style="12" customWidth="1"/>
    <col min="6656" max="6656" width="8.75" style="12" customWidth="1"/>
    <col min="6657" max="6657" width="9.875" style="12" customWidth="1"/>
    <col min="6658" max="6658" width="11.5" style="12" customWidth="1"/>
    <col min="6659" max="6660" width="9.875" style="12" customWidth="1"/>
    <col min="6661" max="6661" width="18.5" style="12" customWidth="1"/>
    <col min="6662" max="6903" width="9.5" style="12"/>
    <col min="6904" max="6905" width="8.125" style="12" customWidth="1"/>
    <col min="6906" max="6906" width="14.125" style="12" customWidth="1"/>
    <col min="6907" max="6907" width="9.875" style="12" customWidth="1"/>
    <col min="6908" max="6908" width="14.125" style="12" customWidth="1"/>
    <col min="6909" max="6909" width="9.875" style="12" customWidth="1"/>
    <col min="6910" max="6910" width="12" style="12" customWidth="1"/>
    <col min="6911" max="6911" width="13.5" style="12" customWidth="1"/>
    <col min="6912" max="6912" width="8.75" style="12" customWidth="1"/>
    <col min="6913" max="6913" width="9.875" style="12" customWidth="1"/>
    <col min="6914" max="6914" width="11.5" style="12" customWidth="1"/>
    <col min="6915" max="6916" width="9.875" style="12" customWidth="1"/>
    <col min="6917" max="6917" width="18.5" style="12" customWidth="1"/>
    <col min="6918" max="7159" width="9.5" style="12"/>
    <col min="7160" max="7161" width="8.125" style="12" customWidth="1"/>
    <col min="7162" max="7162" width="14.125" style="12" customWidth="1"/>
    <col min="7163" max="7163" width="9.875" style="12" customWidth="1"/>
    <col min="7164" max="7164" width="14.125" style="12" customWidth="1"/>
    <col min="7165" max="7165" width="9.875" style="12" customWidth="1"/>
    <col min="7166" max="7166" width="12" style="12" customWidth="1"/>
    <col min="7167" max="7167" width="13.5" style="12" customWidth="1"/>
    <col min="7168" max="7168" width="8.75" style="12" customWidth="1"/>
    <col min="7169" max="7169" width="9.875" style="12" customWidth="1"/>
    <col min="7170" max="7170" width="11.5" style="12" customWidth="1"/>
    <col min="7171" max="7172" width="9.875" style="12" customWidth="1"/>
    <col min="7173" max="7173" width="18.5" style="12" customWidth="1"/>
    <col min="7174" max="7415" width="9.5" style="12"/>
    <col min="7416" max="7417" width="8.125" style="12" customWidth="1"/>
    <col min="7418" max="7418" width="14.125" style="12" customWidth="1"/>
    <col min="7419" max="7419" width="9.875" style="12" customWidth="1"/>
    <col min="7420" max="7420" width="14.125" style="12" customWidth="1"/>
    <col min="7421" max="7421" width="9.875" style="12" customWidth="1"/>
    <col min="7422" max="7422" width="12" style="12" customWidth="1"/>
    <col min="7423" max="7423" width="13.5" style="12" customWidth="1"/>
    <col min="7424" max="7424" width="8.75" style="12" customWidth="1"/>
    <col min="7425" max="7425" width="9.875" style="12" customWidth="1"/>
    <col min="7426" max="7426" width="11.5" style="12" customWidth="1"/>
    <col min="7427" max="7428" width="9.875" style="12" customWidth="1"/>
    <col min="7429" max="7429" width="18.5" style="12" customWidth="1"/>
    <col min="7430" max="7671" width="9.5" style="12"/>
    <col min="7672" max="7673" width="8.125" style="12" customWidth="1"/>
    <col min="7674" max="7674" width="14.125" style="12" customWidth="1"/>
    <col min="7675" max="7675" width="9.875" style="12" customWidth="1"/>
    <col min="7676" max="7676" width="14.125" style="12" customWidth="1"/>
    <col min="7677" max="7677" width="9.875" style="12" customWidth="1"/>
    <col min="7678" max="7678" width="12" style="12" customWidth="1"/>
    <col min="7679" max="7679" width="13.5" style="12" customWidth="1"/>
    <col min="7680" max="7680" width="8.75" style="12" customWidth="1"/>
    <col min="7681" max="7681" width="9.875" style="12" customWidth="1"/>
    <col min="7682" max="7682" width="11.5" style="12" customWidth="1"/>
    <col min="7683" max="7684" width="9.875" style="12" customWidth="1"/>
    <col min="7685" max="7685" width="18.5" style="12" customWidth="1"/>
    <col min="7686" max="7927" width="9.5" style="12"/>
    <col min="7928" max="7929" width="8.125" style="12" customWidth="1"/>
    <col min="7930" max="7930" width="14.125" style="12" customWidth="1"/>
    <col min="7931" max="7931" width="9.875" style="12" customWidth="1"/>
    <col min="7932" max="7932" width="14.125" style="12" customWidth="1"/>
    <col min="7933" max="7933" width="9.875" style="12" customWidth="1"/>
    <col min="7934" max="7934" width="12" style="12" customWidth="1"/>
    <col min="7935" max="7935" width="13.5" style="12" customWidth="1"/>
    <col min="7936" max="7936" width="8.75" style="12" customWidth="1"/>
    <col min="7937" max="7937" width="9.875" style="12" customWidth="1"/>
    <col min="7938" max="7938" width="11.5" style="12" customWidth="1"/>
    <col min="7939" max="7940" width="9.875" style="12" customWidth="1"/>
    <col min="7941" max="7941" width="18.5" style="12" customWidth="1"/>
    <col min="7942" max="8183" width="9.5" style="12"/>
    <col min="8184" max="8185" width="8.125" style="12" customWidth="1"/>
    <col min="8186" max="8186" width="14.125" style="12" customWidth="1"/>
    <col min="8187" max="8187" width="9.875" style="12" customWidth="1"/>
    <col min="8188" max="8188" width="14.125" style="12" customWidth="1"/>
    <col min="8189" max="8189" width="9.875" style="12" customWidth="1"/>
    <col min="8190" max="8190" width="12" style="12" customWidth="1"/>
    <col min="8191" max="8191" width="13.5" style="12" customWidth="1"/>
    <col min="8192" max="8192" width="8.75" style="12" customWidth="1"/>
    <col min="8193" max="8193" width="9.875" style="12" customWidth="1"/>
    <col min="8194" max="8194" width="11.5" style="12" customWidth="1"/>
    <col min="8195" max="8196" width="9.875" style="12" customWidth="1"/>
    <col min="8197" max="8197" width="18.5" style="12" customWidth="1"/>
    <col min="8198" max="8439" width="9.5" style="12"/>
    <col min="8440" max="8441" width="8.125" style="12" customWidth="1"/>
    <col min="8442" max="8442" width="14.125" style="12" customWidth="1"/>
    <col min="8443" max="8443" width="9.875" style="12" customWidth="1"/>
    <col min="8444" max="8444" width="14.125" style="12" customWidth="1"/>
    <col min="8445" max="8445" width="9.875" style="12" customWidth="1"/>
    <col min="8446" max="8446" width="12" style="12" customWidth="1"/>
    <col min="8447" max="8447" width="13.5" style="12" customWidth="1"/>
    <col min="8448" max="8448" width="8.75" style="12" customWidth="1"/>
    <col min="8449" max="8449" width="9.875" style="12" customWidth="1"/>
    <col min="8450" max="8450" width="11.5" style="12" customWidth="1"/>
    <col min="8451" max="8452" width="9.875" style="12" customWidth="1"/>
    <col min="8453" max="8453" width="18.5" style="12" customWidth="1"/>
    <col min="8454" max="8695" width="9.5" style="12"/>
    <col min="8696" max="8697" width="8.125" style="12" customWidth="1"/>
    <col min="8698" max="8698" width="14.125" style="12" customWidth="1"/>
    <col min="8699" max="8699" width="9.875" style="12" customWidth="1"/>
    <col min="8700" max="8700" width="14.125" style="12" customWidth="1"/>
    <col min="8701" max="8701" width="9.875" style="12" customWidth="1"/>
    <col min="8702" max="8702" width="12" style="12" customWidth="1"/>
    <col min="8703" max="8703" width="13.5" style="12" customWidth="1"/>
    <col min="8704" max="8704" width="8.75" style="12" customWidth="1"/>
    <col min="8705" max="8705" width="9.875" style="12" customWidth="1"/>
    <col min="8706" max="8706" width="11.5" style="12" customWidth="1"/>
    <col min="8707" max="8708" width="9.875" style="12" customWidth="1"/>
    <col min="8709" max="8709" width="18.5" style="12" customWidth="1"/>
    <col min="8710" max="8951" width="9.5" style="12"/>
    <col min="8952" max="8953" width="8.125" style="12" customWidth="1"/>
    <col min="8954" max="8954" width="14.125" style="12" customWidth="1"/>
    <col min="8955" max="8955" width="9.875" style="12" customWidth="1"/>
    <col min="8956" max="8956" width="14.125" style="12" customWidth="1"/>
    <col min="8957" max="8957" width="9.875" style="12" customWidth="1"/>
    <col min="8958" max="8958" width="12" style="12" customWidth="1"/>
    <col min="8959" max="8959" width="13.5" style="12" customWidth="1"/>
    <col min="8960" max="8960" width="8.75" style="12" customWidth="1"/>
    <col min="8961" max="8961" width="9.875" style="12" customWidth="1"/>
    <col min="8962" max="8962" width="11.5" style="12" customWidth="1"/>
    <col min="8963" max="8964" width="9.875" style="12" customWidth="1"/>
    <col min="8965" max="8965" width="18.5" style="12" customWidth="1"/>
    <col min="8966" max="9207" width="9.5" style="12"/>
    <col min="9208" max="9209" width="8.125" style="12" customWidth="1"/>
    <col min="9210" max="9210" width="14.125" style="12" customWidth="1"/>
    <col min="9211" max="9211" width="9.875" style="12" customWidth="1"/>
    <col min="9212" max="9212" width="14.125" style="12" customWidth="1"/>
    <col min="9213" max="9213" width="9.875" style="12" customWidth="1"/>
    <col min="9214" max="9214" width="12" style="12" customWidth="1"/>
    <col min="9215" max="9215" width="13.5" style="12" customWidth="1"/>
    <col min="9216" max="9216" width="8.75" style="12" customWidth="1"/>
    <col min="9217" max="9217" width="9.875" style="12" customWidth="1"/>
    <col min="9218" max="9218" width="11.5" style="12" customWidth="1"/>
    <col min="9219" max="9220" width="9.875" style="12" customWidth="1"/>
    <col min="9221" max="9221" width="18.5" style="12" customWidth="1"/>
    <col min="9222" max="9463" width="9.5" style="12"/>
    <col min="9464" max="9465" width="8.125" style="12" customWidth="1"/>
    <col min="9466" max="9466" width="14.125" style="12" customWidth="1"/>
    <col min="9467" max="9467" width="9.875" style="12" customWidth="1"/>
    <col min="9468" max="9468" width="14.125" style="12" customWidth="1"/>
    <col min="9469" max="9469" width="9.875" style="12" customWidth="1"/>
    <col min="9470" max="9470" width="12" style="12" customWidth="1"/>
    <col min="9471" max="9471" width="13.5" style="12" customWidth="1"/>
    <col min="9472" max="9472" width="8.75" style="12" customWidth="1"/>
    <col min="9473" max="9473" width="9.875" style="12" customWidth="1"/>
    <col min="9474" max="9474" width="11.5" style="12" customWidth="1"/>
    <col min="9475" max="9476" width="9.875" style="12" customWidth="1"/>
    <col min="9477" max="9477" width="18.5" style="12" customWidth="1"/>
    <col min="9478" max="9719" width="9.5" style="12"/>
    <col min="9720" max="9721" width="8.125" style="12" customWidth="1"/>
    <col min="9722" max="9722" width="14.125" style="12" customWidth="1"/>
    <col min="9723" max="9723" width="9.875" style="12" customWidth="1"/>
    <col min="9724" max="9724" width="14.125" style="12" customWidth="1"/>
    <col min="9725" max="9725" width="9.875" style="12" customWidth="1"/>
    <col min="9726" max="9726" width="12" style="12" customWidth="1"/>
    <col min="9727" max="9727" width="13.5" style="12" customWidth="1"/>
    <col min="9728" max="9728" width="8.75" style="12" customWidth="1"/>
    <col min="9729" max="9729" width="9.875" style="12" customWidth="1"/>
    <col min="9730" max="9730" width="11.5" style="12" customWidth="1"/>
    <col min="9731" max="9732" width="9.875" style="12" customWidth="1"/>
    <col min="9733" max="9733" width="18.5" style="12" customWidth="1"/>
    <col min="9734" max="9975" width="9.5" style="12"/>
    <col min="9976" max="9977" width="8.125" style="12" customWidth="1"/>
    <col min="9978" max="9978" width="14.125" style="12" customWidth="1"/>
    <col min="9979" max="9979" width="9.875" style="12" customWidth="1"/>
    <col min="9980" max="9980" width="14.125" style="12" customWidth="1"/>
    <col min="9981" max="9981" width="9.875" style="12" customWidth="1"/>
    <col min="9982" max="9982" width="12" style="12" customWidth="1"/>
    <col min="9983" max="9983" width="13.5" style="12" customWidth="1"/>
    <col min="9984" max="9984" width="8.75" style="12" customWidth="1"/>
    <col min="9985" max="9985" width="9.875" style="12" customWidth="1"/>
    <col min="9986" max="9986" width="11.5" style="12" customWidth="1"/>
    <col min="9987" max="9988" width="9.875" style="12" customWidth="1"/>
    <col min="9989" max="9989" width="18.5" style="12" customWidth="1"/>
    <col min="9990" max="10231" width="9.5" style="12"/>
    <col min="10232" max="10233" width="8.125" style="12" customWidth="1"/>
    <col min="10234" max="10234" width="14.125" style="12" customWidth="1"/>
    <col min="10235" max="10235" width="9.875" style="12" customWidth="1"/>
    <col min="10236" max="10236" width="14.125" style="12" customWidth="1"/>
    <col min="10237" max="10237" width="9.875" style="12" customWidth="1"/>
    <col min="10238" max="10238" width="12" style="12" customWidth="1"/>
    <col min="10239" max="10239" width="13.5" style="12" customWidth="1"/>
    <col min="10240" max="10240" width="8.75" style="12" customWidth="1"/>
    <col min="10241" max="10241" width="9.875" style="12" customWidth="1"/>
    <col min="10242" max="10242" width="11.5" style="12" customWidth="1"/>
    <col min="10243" max="10244" width="9.875" style="12" customWidth="1"/>
    <col min="10245" max="10245" width="18.5" style="12" customWidth="1"/>
    <col min="10246" max="10487" width="9.5" style="12"/>
    <col min="10488" max="10489" width="8.125" style="12" customWidth="1"/>
    <col min="10490" max="10490" width="14.125" style="12" customWidth="1"/>
    <col min="10491" max="10491" width="9.875" style="12" customWidth="1"/>
    <col min="10492" max="10492" width="14.125" style="12" customWidth="1"/>
    <col min="10493" max="10493" width="9.875" style="12" customWidth="1"/>
    <col min="10494" max="10494" width="12" style="12" customWidth="1"/>
    <col min="10495" max="10495" width="13.5" style="12" customWidth="1"/>
    <col min="10496" max="10496" width="8.75" style="12" customWidth="1"/>
    <col min="10497" max="10497" width="9.875" style="12" customWidth="1"/>
    <col min="10498" max="10498" width="11.5" style="12" customWidth="1"/>
    <col min="10499" max="10500" width="9.875" style="12" customWidth="1"/>
    <col min="10501" max="10501" width="18.5" style="12" customWidth="1"/>
    <col min="10502" max="10743" width="9.5" style="12"/>
    <col min="10744" max="10745" width="8.125" style="12" customWidth="1"/>
    <col min="10746" max="10746" width="14.125" style="12" customWidth="1"/>
    <col min="10747" max="10747" width="9.875" style="12" customWidth="1"/>
    <col min="10748" max="10748" width="14.125" style="12" customWidth="1"/>
    <col min="10749" max="10749" width="9.875" style="12" customWidth="1"/>
    <col min="10750" max="10750" width="12" style="12" customWidth="1"/>
    <col min="10751" max="10751" width="13.5" style="12" customWidth="1"/>
    <col min="10752" max="10752" width="8.75" style="12" customWidth="1"/>
    <col min="10753" max="10753" width="9.875" style="12" customWidth="1"/>
    <col min="10754" max="10754" width="11.5" style="12" customWidth="1"/>
    <col min="10755" max="10756" width="9.875" style="12" customWidth="1"/>
    <col min="10757" max="10757" width="18.5" style="12" customWidth="1"/>
    <col min="10758" max="10999" width="9.5" style="12"/>
    <col min="11000" max="11001" width="8.125" style="12" customWidth="1"/>
    <col min="11002" max="11002" width="14.125" style="12" customWidth="1"/>
    <col min="11003" max="11003" width="9.875" style="12" customWidth="1"/>
    <col min="11004" max="11004" width="14.125" style="12" customWidth="1"/>
    <col min="11005" max="11005" width="9.875" style="12" customWidth="1"/>
    <col min="11006" max="11006" width="12" style="12" customWidth="1"/>
    <col min="11007" max="11007" width="13.5" style="12" customWidth="1"/>
    <col min="11008" max="11008" width="8.75" style="12" customWidth="1"/>
    <col min="11009" max="11009" width="9.875" style="12" customWidth="1"/>
    <col min="11010" max="11010" width="11.5" style="12" customWidth="1"/>
    <col min="11011" max="11012" width="9.875" style="12" customWidth="1"/>
    <col min="11013" max="11013" width="18.5" style="12" customWidth="1"/>
    <col min="11014" max="11255" width="9.5" style="12"/>
    <col min="11256" max="11257" width="8.125" style="12" customWidth="1"/>
    <col min="11258" max="11258" width="14.125" style="12" customWidth="1"/>
    <col min="11259" max="11259" width="9.875" style="12" customWidth="1"/>
    <col min="11260" max="11260" width="14.125" style="12" customWidth="1"/>
    <col min="11261" max="11261" width="9.875" style="12" customWidth="1"/>
    <col min="11262" max="11262" width="12" style="12" customWidth="1"/>
    <col min="11263" max="11263" width="13.5" style="12" customWidth="1"/>
    <col min="11264" max="11264" width="8.75" style="12" customWidth="1"/>
    <col min="11265" max="11265" width="9.875" style="12" customWidth="1"/>
    <col min="11266" max="11266" width="11.5" style="12" customWidth="1"/>
    <col min="11267" max="11268" width="9.875" style="12" customWidth="1"/>
    <col min="11269" max="11269" width="18.5" style="12" customWidth="1"/>
    <col min="11270" max="11511" width="9.5" style="12"/>
    <col min="11512" max="11513" width="8.125" style="12" customWidth="1"/>
    <col min="11514" max="11514" width="14.125" style="12" customWidth="1"/>
    <col min="11515" max="11515" width="9.875" style="12" customWidth="1"/>
    <col min="11516" max="11516" width="14.125" style="12" customWidth="1"/>
    <col min="11517" max="11517" width="9.875" style="12" customWidth="1"/>
    <col min="11518" max="11518" width="12" style="12" customWidth="1"/>
    <col min="11519" max="11519" width="13.5" style="12" customWidth="1"/>
    <col min="11520" max="11520" width="8.75" style="12" customWidth="1"/>
    <col min="11521" max="11521" width="9.875" style="12" customWidth="1"/>
    <col min="11522" max="11522" width="11.5" style="12" customWidth="1"/>
    <col min="11523" max="11524" width="9.875" style="12" customWidth="1"/>
    <col min="11525" max="11525" width="18.5" style="12" customWidth="1"/>
    <col min="11526" max="11767" width="9.5" style="12"/>
    <col min="11768" max="11769" width="8.125" style="12" customWidth="1"/>
    <col min="11770" max="11770" width="14.125" style="12" customWidth="1"/>
    <col min="11771" max="11771" width="9.875" style="12" customWidth="1"/>
    <col min="11772" max="11772" width="14.125" style="12" customWidth="1"/>
    <col min="11773" max="11773" width="9.875" style="12" customWidth="1"/>
    <col min="11774" max="11774" width="12" style="12" customWidth="1"/>
    <col min="11775" max="11775" width="13.5" style="12" customWidth="1"/>
    <col min="11776" max="11776" width="8.75" style="12" customWidth="1"/>
    <col min="11777" max="11777" width="9.875" style="12" customWidth="1"/>
    <col min="11778" max="11778" width="11.5" style="12" customWidth="1"/>
    <col min="11779" max="11780" width="9.875" style="12" customWidth="1"/>
    <col min="11781" max="11781" width="18.5" style="12" customWidth="1"/>
    <col min="11782" max="12023" width="9.5" style="12"/>
    <col min="12024" max="12025" width="8.125" style="12" customWidth="1"/>
    <col min="12026" max="12026" width="14.125" style="12" customWidth="1"/>
    <col min="12027" max="12027" width="9.875" style="12" customWidth="1"/>
    <col min="12028" max="12028" width="14.125" style="12" customWidth="1"/>
    <col min="12029" max="12029" width="9.875" style="12" customWidth="1"/>
    <col min="12030" max="12030" width="12" style="12" customWidth="1"/>
    <col min="12031" max="12031" width="13.5" style="12" customWidth="1"/>
    <col min="12032" max="12032" width="8.75" style="12" customWidth="1"/>
    <col min="12033" max="12033" width="9.875" style="12" customWidth="1"/>
    <col min="12034" max="12034" width="11.5" style="12" customWidth="1"/>
    <col min="12035" max="12036" width="9.875" style="12" customWidth="1"/>
    <col min="12037" max="12037" width="18.5" style="12" customWidth="1"/>
    <col min="12038" max="12279" width="9.5" style="12"/>
    <col min="12280" max="12281" width="8.125" style="12" customWidth="1"/>
    <col min="12282" max="12282" width="14.125" style="12" customWidth="1"/>
    <col min="12283" max="12283" width="9.875" style="12" customWidth="1"/>
    <col min="12284" max="12284" width="14.125" style="12" customWidth="1"/>
    <col min="12285" max="12285" width="9.875" style="12" customWidth="1"/>
    <col min="12286" max="12286" width="12" style="12" customWidth="1"/>
    <col min="12287" max="12287" width="13.5" style="12" customWidth="1"/>
    <col min="12288" max="12288" width="8.75" style="12" customWidth="1"/>
    <col min="12289" max="12289" width="9.875" style="12" customWidth="1"/>
    <col min="12290" max="12290" width="11.5" style="12" customWidth="1"/>
    <col min="12291" max="12292" width="9.875" style="12" customWidth="1"/>
    <col min="12293" max="12293" width="18.5" style="12" customWidth="1"/>
    <col min="12294" max="12535" width="9.5" style="12"/>
    <col min="12536" max="12537" width="8.125" style="12" customWidth="1"/>
    <col min="12538" max="12538" width="14.125" style="12" customWidth="1"/>
    <col min="12539" max="12539" width="9.875" style="12" customWidth="1"/>
    <col min="12540" max="12540" width="14.125" style="12" customWidth="1"/>
    <col min="12541" max="12541" width="9.875" style="12" customWidth="1"/>
    <col min="12542" max="12542" width="12" style="12" customWidth="1"/>
    <col min="12543" max="12543" width="13.5" style="12" customWidth="1"/>
    <col min="12544" max="12544" width="8.75" style="12" customWidth="1"/>
    <col min="12545" max="12545" width="9.875" style="12" customWidth="1"/>
    <col min="12546" max="12546" width="11.5" style="12" customWidth="1"/>
    <col min="12547" max="12548" width="9.875" style="12" customWidth="1"/>
    <col min="12549" max="12549" width="18.5" style="12" customWidth="1"/>
    <col min="12550" max="12791" width="9.5" style="12"/>
    <col min="12792" max="12793" width="8.125" style="12" customWidth="1"/>
    <col min="12794" max="12794" width="14.125" style="12" customWidth="1"/>
    <col min="12795" max="12795" width="9.875" style="12" customWidth="1"/>
    <col min="12796" max="12796" width="14.125" style="12" customWidth="1"/>
    <col min="12797" max="12797" width="9.875" style="12" customWidth="1"/>
    <col min="12798" max="12798" width="12" style="12" customWidth="1"/>
    <col min="12799" max="12799" width="13.5" style="12" customWidth="1"/>
    <col min="12800" max="12800" width="8.75" style="12" customWidth="1"/>
    <col min="12801" max="12801" width="9.875" style="12" customWidth="1"/>
    <col min="12802" max="12802" width="11.5" style="12" customWidth="1"/>
    <col min="12803" max="12804" width="9.875" style="12" customWidth="1"/>
    <col min="12805" max="12805" width="18.5" style="12" customWidth="1"/>
    <col min="12806" max="13047" width="9.5" style="12"/>
    <col min="13048" max="13049" width="8.125" style="12" customWidth="1"/>
    <col min="13050" max="13050" width="14.125" style="12" customWidth="1"/>
    <col min="13051" max="13051" width="9.875" style="12" customWidth="1"/>
    <col min="13052" max="13052" width="14.125" style="12" customWidth="1"/>
    <col min="13053" max="13053" width="9.875" style="12" customWidth="1"/>
    <col min="13054" max="13054" width="12" style="12" customWidth="1"/>
    <col min="13055" max="13055" width="13.5" style="12" customWidth="1"/>
    <col min="13056" max="13056" width="8.75" style="12" customWidth="1"/>
    <col min="13057" max="13057" width="9.875" style="12" customWidth="1"/>
    <col min="13058" max="13058" width="11.5" style="12" customWidth="1"/>
    <col min="13059" max="13060" width="9.875" style="12" customWidth="1"/>
    <col min="13061" max="13061" width="18.5" style="12" customWidth="1"/>
    <col min="13062" max="13303" width="9.5" style="12"/>
    <col min="13304" max="13305" width="8.125" style="12" customWidth="1"/>
    <col min="13306" max="13306" width="14.125" style="12" customWidth="1"/>
    <col min="13307" max="13307" width="9.875" style="12" customWidth="1"/>
    <col min="13308" max="13308" width="14.125" style="12" customWidth="1"/>
    <col min="13309" max="13309" width="9.875" style="12" customWidth="1"/>
    <col min="13310" max="13310" width="12" style="12" customWidth="1"/>
    <col min="13311" max="13311" width="13.5" style="12" customWidth="1"/>
    <col min="13312" max="13312" width="8.75" style="12" customWidth="1"/>
    <col min="13313" max="13313" width="9.875" style="12" customWidth="1"/>
    <col min="13314" max="13314" width="11.5" style="12" customWidth="1"/>
    <col min="13315" max="13316" width="9.875" style="12" customWidth="1"/>
    <col min="13317" max="13317" width="18.5" style="12" customWidth="1"/>
    <col min="13318" max="13559" width="9.5" style="12"/>
    <col min="13560" max="13561" width="8.125" style="12" customWidth="1"/>
    <col min="13562" max="13562" width="14.125" style="12" customWidth="1"/>
    <col min="13563" max="13563" width="9.875" style="12" customWidth="1"/>
    <col min="13564" max="13564" width="14.125" style="12" customWidth="1"/>
    <col min="13565" max="13565" width="9.875" style="12" customWidth="1"/>
    <col min="13566" max="13566" width="12" style="12" customWidth="1"/>
    <col min="13567" max="13567" width="13.5" style="12" customWidth="1"/>
    <col min="13568" max="13568" width="8.75" style="12" customWidth="1"/>
    <col min="13569" max="13569" width="9.875" style="12" customWidth="1"/>
    <col min="13570" max="13570" width="11.5" style="12" customWidth="1"/>
    <col min="13571" max="13572" width="9.875" style="12" customWidth="1"/>
    <col min="13573" max="13573" width="18.5" style="12" customWidth="1"/>
    <col min="13574" max="13815" width="9.5" style="12"/>
    <col min="13816" max="13817" width="8.125" style="12" customWidth="1"/>
    <col min="13818" max="13818" width="14.125" style="12" customWidth="1"/>
    <col min="13819" max="13819" width="9.875" style="12" customWidth="1"/>
    <col min="13820" max="13820" width="14.125" style="12" customWidth="1"/>
    <col min="13821" max="13821" width="9.875" style="12" customWidth="1"/>
    <col min="13822" max="13822" width="12" style="12" customWidth="1"/>
    <col min="13823" max="13823" width="13.5" style="12" customWidth="1"/>
    <col min="13824" max="13824" width="8.75" style="12" customWidth="1"/>
    <col min="13825" max="13825" width="9.875" style="12" customWidth="1"/>
    <col min="13826" max="13826" width="11.5" style="12" customWidth="1"/>
    <col min="13827" max="13828" width="9.875" style="12" customWidth="1"/>
    <col min="13829" max="13829" width="18.5" style="12" customWidth="1"/>
    <col min="13830" max="14071" width="9.5" style="12"/>
    <col min="14072" max="14073" width="8.125" style="12" customWidth="1"/>
    <col min="14074" max="14074" width="14.125" style="12" customWidth="1"/>
    <col min="14075" max="14075" width="9.875" style="12" customWidth="1"/>
    <col min="14076" max="14076" width="14.125" style="12" customWidth="1"/>
    <col min="14077" max="14077" width="9.875" style="12" customWidth="1"/>
    <col min="14078" max="14078" width="12" style="12" customWidth="1"/>
    <col min="14079" max="14079" width="13.5" style="12" customWidth="1"/>
    <col min="14080" max="14080" width="8.75" style="12" customWidth="1"/>
    <col min="14081" max="14081" width="9.875" style="12" customWidth="1"/>
    <col min="14082" max="14082" width="11.5" style="12" customWidth="1"/>
    <col min="14083" max="14084" width="9.875" style="12" customWidth="1"/>
    <col min="14085" max="14085" width="18.5" style="12" customWidth="1"/>
    <col min="14086" max="14327" width="9.5" style="12"/>
    <col min="14328" max="14329" width="8.125" style="12" customWidth="1"/>
    <col min="14330" max="14330" width="14.125" style="12" customWidth="1"/>
    <col min="14331" max="14331" width="9.875" style="12" customWidth="1"/>
    <col min="14332" max="14332" width="14.125" style="12" customWidth="1"/>
    <col min="14333" max="14333" width="9.875" style="12" customWidth="1"/>
    <col min="14334" max="14334" width="12" style="12" customWidth="1"/>
    <col min="14335" max="14335" width="13.5" style="12" customWidth="1"/>
    <col min="14336" max="14336" width="8.75" style="12" customWidth="1"/>
    <col min="14337" max="14337" width="9.875" style="12" customWidth="1"/>
    <col min="14338" max="14338" width="11.5" style="12" customWidth="1"/>
    <col min="14339" max="14340" width="9.875" style="12" customWidth="1"/>
    <col min="14341" max="14341" width="18.5" style="12" customWidth="1"/>
    <col min="14342" max="14583" width="9.5" style="12"/>
    <col min="14584" max="14585" width="8.125" style="12" customWidth="1"/>
    <col min="14586" max="14586" width="14.125" style="12" customWidth="1"/>
    <col min="14587" max="14587" width="9.875" style="12" customWidth="1"/>
    <col min="14588" max="14588" width="14.125" style="12" customWidth="1"/>
    <col min="14589" max="14589" width="9.875" style="12" customWidth="1"/>
    <col min="14590" max="14590" width="12" style="12" customWidth="1"/>
    <col min="14591" max="14591" width="13.5" style="12" customWidth="1"/>
    <col min="14592" max="14592" width="8.75" style="12" customWidth="1"/>
    <col min="14593" max="14593" width="9.875" style="12" customWidth="1"/>
    <col min="14594" max="14594" width="11.5" style="12" customWidth="1"/>
    <col min="14595" max="14596" width="9.875" style="12" customWidth="1"/>
    <col min="14597" max="14597" width="18.5" style="12" customWidth="1"/>
    <col min="14598" max="14839" width="9.5" style="12"/>
    <col min="14840" max="14841" width="8.125" style="12" customWidth="1"/>
    <col min="14842" max="14842" width="14.125" style="12" customWidth="1"/>
    <col min="14843" max="14843" width="9.875" style="12" customWidth="1"/>
    <col min="14844" max="14844" width="14.125" style="12" customWidth="1"/>
    <col min="14845" max="14845" width="9.875" style="12" customWidth="1"/>
    <col min="14846" max="14846" width="12" style="12" customWidth="1"/>
    <col min="14847" max="14847" width="13.5" style="12" customWidth="1"/>
    <col min="14848" max="14848" width="8.75" style="12" customWidth="1"/>
    <col min="14849" max="14849" width="9.875" style="12" customWidth="1"/>
    <col min="14850" max="14850" width="11.5" style="12" customWidth="1"/>
    <col min="14851" max="14852" width="9.875" style="12" customWidth="1"/>
    <col min="14853" max="14853" width="18.5" style="12" customWidth="1"/>
    <col min="14854" max="15095" width="9.5" style="12"/>
    <col min="15096" max="15097" width="8.125" style="12" customWidth="1"/>
    <col min="15098" max="15098" width="14.125" style="12" customWidth="1"/>
    <col min="15099" max="15099" width="9.875" style="12" customWidth="1"/>
    <col min="15100" max="15100" width="14.125" style="12" customWidth="1"/>
    <col min="15101" max="15101" width="9.875" style="12" customWidth="1"/>
    <col min="15102" max="15102" width="12" style="12" customWidth="1"/>
    <col min="15103" max="15103" width="13.5" style="12" customWidth="1"/>
    <col min="15104" max="15104" width="8.75" style="12" customWidth="1"/>
    <col min="15105" max="15105" width="9.875" style="12" customWidth="1"/>
    <col min="15106" max="15106" width="11.5" style="12" customWidth="1"/>
    <col min="15107" max="15108" width="9.875" style="12" customWidth="1"/>
    <col min="15109" max="15109" width="18.5" style="12" customWidth="1"/>
    <col min="15110" max="15351" width="9.5" style="12"/>
    <col min="15352" max="15353" width="8.125" style="12" customWidth="1"/>
    <col min="15354" max="15354" width="14.125" style="12" customWidth="1"/>
    <col min="15355" max="15355" width="9.875" style="12" customWidth="1"/>
    <col min="15356" max="15356" width="14.125" style="12" customWidth="1"/>
    <col min="15357" max="15357" width="9.875" style="12" customWidth="1"/>
    <col min="15358" max="15358" width="12" style="12" customWidth="1"/>
    <col min="15359" max="15359" width="13.5" style="12" customWidth="1"/>
    <col min="15360" max="15360" width="8.75" style="12" customWidth="1"/>
    <col min="15361" max="15361" width="9.875" style="12" customWidth="1"/>
    <col min="15362" max="15362" width="11.5" style="12" customWidth="1"/>
    <col min="15363" max="15364" width="9.875" style="12" customWidth="1"/>
    <col min="15365" max="15365" width="18.5" style="12" customWidth="1"/>
    <col min="15366" max="15607" width="9.5" style="12"/>
    <col min="15608" max="15609" width="8.125" style="12" customWidth="1"/>
    <col min="15610" max="15610" width="14.125" style="12" customWidth="1"/>
    <col min="15611" max="15611" width="9.875" style="12" customWidth="1"/>
    <col min="15612" max="15612" width="14.125" style="12" customWidth="1"/>
    <col min="15613" max="15613" width="9.875" style="12" customWidth="1"/>
    <col min="15614" max="15614" width="12" style="12" customWidth="1"/>
    <col min="15615" max="15615" width="13.5" style="12" customWidth="1"/>
    <col min="15616" max="15616" width="8.75" style="12" customWidth="1"/>
    <col min="15617" max="15617" width="9.875" style="12" customWidth="1"/>
    <col min="15618" max="15618" width="11.5" style="12" customWidth="1"/>
    <col min="15619" max="15620" width="9.875" style="12" customWidth="1"/>
    <col min="15621" max="15621" width="18.5" style="12" customWidth="1"/>
    <col min="15622" max="15863" width="9.5" style="12"/>
    <col min="15864" max="15865" width="8.125" style="12" customWidth="1"/>
    <col min="15866" max="15866" width="14.125" style="12" customWidth="1"/>
    <col min="15867" max="15867" width="9.875" style="12" customWidth="1"/>
    <col min="15868" max="15868" width="14.125" style="12" customWidth="1"/>
    <col min="15869" max="15869" width="9.875" style="12" customWidth="1"/>
    <col min="15870" max="15870" width="12" style="12" customWidth="1"/>
    <col min="15871" max="15871" width="13.5" style="12" customWidth="1"/>
    <col min="15872" max="15872" width="8.75" style="12" customWidth="1"/>
    <col min="15873" max="15873" width="9.875" style="12" customWidth="1"/>
    <col min="15874" max="15874" width="11.5" style="12" customWidth="1"/>
    <col min="15875" max="15876" width="9.875" style="12" customWidth="1"/>
    <col min="15877" max="15877" width="18.5" style="12" customWidth="1"/>
    <col min="15878" max="16119" width="9.5" style="12"/>
    <col min="16120" max="16121" width="8.125" style="12" customWidth="1"/>
    <col min="16122" max="16122" width="14.125" style="12" customWidth="1"/>
    <col min="16123" max="16123" width="9.875" style="12" customWidth="1"/>
    <col min="16124" max="16124" width="14.125" style="12" customWidth="1"/>
    <col min="16125" max="16125" width="9.875" style="12" customWidth="1"/>
    <col min="16126" max="16126" width="12" style="12" customWidth="1"/>
    <col min="16127" max="16127" width="13.5" style="12" customWidth="1"/>
    <col min="16128" max="16128" width="8.75" style="12" customWidth="1"/>
    <col min="16129" max="16129" width="9.875" style="12" customWidth="1"/>
    <col min="16130" max="16130" width="11.5" style="12" customWidth="1"/>
    <col min="16131" max="16132" width="9.875" style="12" customWidth="1"/>
    <col min="16133" max="16133" width="18.5" style="12" customWidth="1"/>
    <col min="16134" max="16384" width="9.5" style="12"/>
  </cols>
  <sheetData>
    <row r="1" spans="1:8" s="1" customFormat="1" ht="36.6" customHeight="1" x14ac:dyDescent="0.15">
      <c r="A1" s="408" t="s">
        <v>0</v>
      </c>
      <c r="B1" s="408"/>
    </row>
    <row r="2" spans="1:8" s="1" customFormat="1" ht="59.25" customHeight="1" x14ac:dyDescent="0.15">
      <c r="A2" s="2"/>
      <c r="B2" s="1" t="s">
        <v>1</v>
      </c>
    </row>
    <row r="3" spans="1:8" s="3" customFormat="1" ht="128.44999999999999" customHeight="1" x14ac:dyDescent="0.15">
      <c r="A3" s="409" t="s">
        <v>2</v>
      </c>
      <c r="B3" s="409"/>
      <c r="C3" s="409"/>
      <c r="D3" s="409"/>
      <c r="E3" s="409"/>
    </row>
    <row r="4" spans="1:8" s="3" customFormat="1" ht="59.25" customHeight="1" x14ac:dyDescent="0.15">
      <c r="A4" s="4"/>
      <c r="B4" s="4"/>
      <c r="C4" s="5"/>
    </row>
    <row r="5" spans="1:8" s="3" customFormat="1" ht="54.95" customHeight="1" x14ac:dyDescent="0.15">
      <c r="A5" s="410" t="s">
        <v>3</v>
      </c>
      <c r="B5" s="410"/>
      <c r="C5" s="410"/>
      <c r="D5" s="410"/>
      <c r="E5" s="410"/>
    </row>
    <row r="6" spans="1:8" s="3" customFormat="1" ht="59.25" customHeight="1" x14ac:dyDescent="0.15">
      <c r="A6" s="6"/>
    </row>
    <row r="7" spans="1:8" s="3" customFormat="1" ht="58.5" customHeight="1" x14ac:dyDescent="0.15">
      <c r="A7" s="407" t="s">
        <v>4</v>
      </c>
      <c r="B7" s="407"/>
      <c r="C7" s="407"/>
      <c r="D7" s="407"/>
      <c r="E7" s="407"/>
    </row>
    <row r="8" spans="1:8" s="9" customFormat="1" ht="163.5" customHeight="1" thickBot="1" x14ac:dyDescent="0.25">
      <c r="A8" s="411"/>
      <c r="B8" s="411"/>
      <c r="C8" s="7"/>
      <c r="D8" s="8"/>
      <c r="E8" s="8"/>
    </row>
    <row r="9" spans="1:8" ht="93.75" customHeight="1" thickBot="1" x14ac:dyDescent="0.2">
      <c r="A9" s="67"/>
      <c r="B9" s="415"/>
      <c r="C9" s="415"/>
      <c r="D9" s="66" t="s">
        <v>531</v>
      </c>
      <c r="E9" s="85" t="s">
        <v>533</v>
      </c>
    </row>
    <row r="10" spans="1:8" ht="93.75" customHeight="1" x14ac:dyDescent="0.15">
      <c r="A10" s="10" t="s">
        <v>5</v>
      </c>
      <c r="B10" s="412"/>
      <c r="C10" s="412"/>
      <c r="D10" s="11" t="s">
        <v>412</v>
      </c>
      <c r="E10" s="85"/>
    </row>
    <row r="11" spans="1:8" ht="37.5" customHeight="1" x14ac:dyDescent="0.15">
      <c r="A11" s="13" t="s">
        <v>6</v>
      </c>
      <c r="B11" s="406"/>
      <c r="C11" s="406"/>
      <c r="D11" s="413" t="s">
        <v>416</v>
      </c>
      <c r="E11" s="414"/>
    </row>
    <row r="12" spans="1:8" ht="93.75" customHeight="1" x14ac:dyDescent="0.15">
      <c r="A12" s="13" t="s">
        <v>7</v>
      </c>
      <c r="B12" s="406"/>
      <c r="C12" s="406"/>
      <c r="D12" s="413"/>
      <c r="E12" s="414"/>
    </row>
    <row r="13" spans="1:8" ht="37.5" customHeight="1" x14ac:dyDescent="0.15">
      <c r="A13" s="391" t="s">
        <v>8</v>
      </c>
      <c r="B13" s="393"/>
      <c r="C13" s="14" t="s">
        <v>6</v>
      </c>
      <c r="D13" s="393"/>
      <c r="E13" s="403"/>
    </row>
    <row r="14" spans="1:8" ht="93.75" customHeight="1" x14ac:dyDescent="0.15">
      <c r="A14" s="391"/>
      <c r="B14" s="393"/>
      <c r="C14" s="14" t="s">
        <v>9</v>
      </c>
      <c r="D14" s="404"/>
      <c r="E14" s="405"/>
    </row>
    <row r="15" spans="1:8" ht="93.75" customHeight="1" x14ac:dyDescent="0.15">
      <c r="A15" s="13" t="s">
        <v>10</v>
      </c>
      <c r="B15" s="86"/>
      <c r="C15" s="14" t="s">
        <v>11</v>
      </c>
      <c r="D15" s="393"/>
      <c r="E15" s="403"/>
    </row>
    <row r="16" spans="1:8" ht="93.75" customHeight="1" thickBot="1" x14ac:dyDescent="0.2">
      <c r="A16" s="391" t="s">
        <v>12</v>
      </c>
      <c r="B16" s="393"/>
      <c r="C16" s="14" t="s">
        <v>13</v>
      </c>
      <c r="D16" s="395"/>
      <c r="E16" s="396"/>
      <c r="H16" s="15"/>
    </row>
    <row r="17" spans="1:5" ht="93.75" customHeight="1" thickBot="1" x14ac:dyDescent="0.2">
      <c r="A17" s="392"/>
      <c r="B17" s="394"/>
      <c r="C17" s="16" t="s">
        <v>14</v>
      </c>
      <c r="D17" s="397"/>
      <c r="E17" s="398"/>
    </row>
    <row r="18" spans="1:5" ht="37.5" customHeight="1" x14ac:dyDescent="0.15">
      <c r="A18" s="17"/>
      <c r="B18" s="18"/>
      <c r="C18" s="17"/>
      <c r="D18" s="19"/>
      <c r="E18" s="19"/>
    </row>
    <row r="19" spans="1:5" s="15" customFormat="1" ht="37.5" customHeight="1" thickBot="1" x14ac:dyDescent="0.2">
      <c r="A19" s="400" t="s">
        <v>15</v>
      </c>
      <c r="B19" s="400"/>
      <c r="C19" s="400"/>
      <c r="D19" s="400"/>
      <c r="E19" s="400"/>
    </row>
    <row r="20" spans="1:5" ht="93.75" customHeight="1" x14ac:dyDescent="0.15">
      <c r="A20" s="20" t="s">
        <v>16</v>
      </c>
      <c r="B20" s="87"/>
      <c r="C20" s="21" t="s">
        <v>511</v>
      </c>
      <c r="D20" s="401"/>
      <c r="E20" s="402"/>
    </row>
    <row r="21" spans="1:5" ht="93.75" customHeight="1" thickBot="1" x14ac:dyDescent="0.2">
      <c r="A21" s="22" t="s">
        <v>17</v>
      </c>
      <c r="B21" s="88"/>
      <c r="C21" s="23" t="s">
        <v>512</v>
      </c>
      <c r="D21" s="395"/>
      <c r="E21" s="396"/>
    </row>
    <row r="22" spans="1:5" ht="30" customHeight="1" x14ac:dyDescent="0.15">
      <c r="A22" s="399" t="s">
        <v>18</v>
      </c>
      <c r="B22" s="399"/>
      <c r="C22" s="399"/>
      <c r="D22" s="399"/>
      <c r="E22" s="399"/>
    </row>
  </sheetData>
  <sheetProtection algorithmName="SHA-512" hashValue="bBkdg2cCYg0Vto3SlTVEGSucqNM9sqb4BhVVEAs8C9fxZM/JRr/BO6YODajQSq5lnY3KGm56LqujIwqvyru9lw==" saltValue="0rUfovBjBi4z9qRyJd7HVQ==" spinCount="100000" sheet="1" formatRows="0"/>
  <mergeCells count="24">
    <mergeCell ref="B12:C12"/>
    <mergeCell ref="A7:E7"/>
    <mergeCell ref="A1:B1"/>
    <mergeCell ref="A3:E3"/>
    <mergeCell ref="A5:E5"/>
    <mergeCell ref="A8:B8"/>
    <mergeCell ref="B10:C10"/>
    <mergeCell ref="D11:D12"/>
    <mergeCell ref="E11:E12"/>
    <mergeCell ref="B11:C11"/>
    <mergeCell ref="B9:C9"/>
    <mergeCell ref="A13:A14"/>
    <mergeCell ref="B13:B14"/>
    <mergeCell ref="D13:E13"/>
    <mergeCell ref="D14:E14"/>
    <mergeCell ref="D15:E15"/>
    <mergeCell ref="A16:A17"/>
    <mergeCell ref="B16:B17"/>
    <mergeCell ref="D16:E16"/>
    <mergeCell ref="D17:E17"/>
    <mergeCell ref="A22:E22"/>
    <mergeCell ref="A19:E19"/>
    <mergeCell ref="D20:E20"/>
    <mergeCell ref="D21:E21"/>
  </mergeCells>
  <phoneticPr fontId="12"/>
  <dataValidations count="9">
    <dataValidation allowBlank="1" showInputMessage="1" promptTitle="団体の種類" prompt="選択してください。その他の場合は右のセルに種類を記載ください。" sqref="WVB983029 B65525 IP65525 SL65525 ACH65525 AMD65525 AVZ65525 BFV65525 BPR65525 BZN65525 CJJ65525 CTF65525 DDB65525 DMX65525 DWT65525 EGP65525 EQL65525 FAH65525 FKD65525 FTZ65525 GDV65525 GNR65525 GXN65525 HHJ65525 HRF65525 IBB65525 IKX65525 IUT65525 JEP65525 JOL65525 JYH65525 KID65525 KRZ65525 LBV65525 LLR65525 LVN65525 MFJ65525 MPF65525 MZB65525 NIX65525 NST65525 OCP65525 OML65525 OWH65525 PGD65525 PPZ65525 PZV65525 QJR65525 QTN65525 RDJ65525 RNF65525 RXB65525 SGX65525 SQT65525 TAP65525 TKL65525 TUH65525 UED65525 UNZ65525 UXV65525 VHR65525 VRN65525 WBJ65525 WLF65525 WVB65525 B131061 IP131061 SL131061 ACH131061 AMD131061 AVZ131061 BFV131061 BPR131061 BZN131061 CJJ131061 CTF131061 DDB131061 DMX131061 DWT131061 EGP131061 EQL131061 FAH131061 FKD131061 FTZ131061 GDV131061 GNR131061 GXN131061 HHJ131061 HRF131061 IBB131061 IKX131061 IUT131061 JEP131061 JOL131061 JYH131061 KID131061 KRZ131061 LBV131061 LLR131061 LVN131061 MFJ131061 MPF131061 MZB131061 NIX131061 NST131061 OCP131061 OML131061 OWH131061 PGD131061 PPZ131061 PZV131061 QJR131061 QTN131061 RDJ131061 RNF131061 RXB131061 SGX131061 SQT131061 TAP131061 TKL131061 TUH131061 UED131061 UNZ131061 UXV131061 VHR131061 VRN131061 WBJ131061 WLF131061 WVB131061 B196597 IP196597 SL196597 ACH196597 AMD196597 AVZ196597 BFV196597 BPR196597 BZN196597 CJJ196597 CTF196597 DDB196597 DMX196597 DWT196597 EGP196597 EQL196597 FAH196597 FKD196597 FTZ196597 GDV196597 GNR196597 GXN196597 HHJ196597 HRF196597 IBB196597 IKX196597 IUT196597 JEP196597 JOL196597 JYH196597 KID196597 KRZ196597 LBV196597 LLR196597 LVN196597 MFJ196597 MPF196597 MZB196597 NIX196597 NST196597 OCP196597 OML196597 OWH196597 PGD196597 PPZ196597 PZV196597 QJR196597 QTN196597 RDJ196597 RNF196597 RXB196597 SGX196597 SQT196597 TAP196597 TKL196597 TUH196597 UED196597 UNZ196597 UXV196597 VHR196597 VRN196597 WBJ196597 WLF196597 WVB196597 B262133 IP262133 SL262133 ACH262133 AMD262133 AVZ262133 BFV262133 BPR262133 BZN262133 CJJ262133 CTF262133 DDB262133 DMX262133 DWT262133 EGP262133 EQL262133 FAH262133 FKD262133 FTZ262133 GDV262133 GNR262133 GXN262133 HHJ262133 HRF262133 IBB262133 IKX262133 IUT262133 JEP262133 JOL262133 JYH262133 KID262133 KRZ262133 LBV262133 LLR262133 LVN262133 MFJ262133 MPF262133 MZB262133 NIX262133 NST262133 OCP262133 OML262133 OWH262133 PGD262133 PPZ262133 PZV262133 QJR262133 QTN262133 RDJ262133 RNF262133 RXB262133 SGX262133 SQT262133 TAP262133 TKL262133 TUH262133 UED262133 UNZ262133 UXV262133 VHR262133 VRN262133 WBJ262133 WLF262133 WVB262133 B327669 IP327669 SL327669 ACH327669 AMD327669 AVZ327669 BFV327669 BPR327669 BZN327669 CJJ327669 CTF327669 DDB327669 DMX327669 DWT327669 EGP327669 EQL327669 FAH327669 FKD327669 FTZ327669 GDV327669 GNR327669 GXN327669 HHJ327669 HRF327669 IBB327669 IKX327669 IUT327669 JEP327669 JOL327669 JYH327669 KID327669 KRZ327669 LBV327669 LLR327669 LVN327669 MFJ327669 MPF327669 MZB327669 NIX327669 NST327669 OCP327669 OML327669 OWH327669 PGD327669 PPZ327669 PZV327669 QJR327669 QTN327669 RDJ327669 RNF327669 RXB327669 SGX327669 SQT327669 TAP327669 TKL327669 TUH327669 UED327669 UNZ327669 UXV327669 VHR327669 VRN327669 WBJ327669 WLF327669 WVB327669 B393205 IP393205 SL393205 ACH393205 AMD393205 AVZ393205 BFV393205 BPR393205 BZN393205 CJJ393205 CTF393205 DDB393205 DMX393205 DWT393205 EGP393205 EQL393205 FAH393205 FKD393205 FTZ393205 GDV393205 GNR393205 GXN393205 HHJ393205 HRF393205 IBB393205 IKX393205 IUT393205 JEP393205 JOL393205 JYH393205 KID393205 KRZ393205 LBV393205 LLR393205 LVN393205 MFJ393205 MPF393205 MZB393205 NIX393205 NST393205 OCP393205 OML393205 OWH393205 PGD393205 PPZ393205 PZV393205 QJR393205 QTN393205 RDJ393205 RNF393205 RXB393205 SGX393205 SQT393205 TAP393205 TKL393205 TUH393205 UED393205 UNZ393205 UXV393205 VHR393205 VRN393205 WBJ393205 WLF393205 WVB393205 B458741 IP458741 SL458741 ACH458741 AMD458741 AVZ458741 BFV458741 BPR458741 BZN458741 CJJ458741 CTF458741 DDB458741 DMX458741 DWT458741 EGP458741 EQL458741 FAH458741 FKD458741 FTZ458741 GDV458741 GNR458741 GXN458741 HHJ458741 HRF458741 IBB458741 IKX458741 IUT458741 JEP458741 JOL458741 JYH458741 KID458741 KRZ458741 LBV458741 LLR458741 LVN458741 MFJ458741 MPF458741 MZB458741 NIX458741 NST458741 OCP458741 OML458741 OWH458741 PGD458741 PPZ458741 PZV458741 QJR458741 QTN458741 RDJ458741 RNF458741 RXB458741 SGX458741 SQT458741 TAP458741 TKL458741 TUH458741 UED458741 UNZ458741 UXV458741 VHR458741 VRN458741 WBJ458741 WLF458741 WVB458741 B524277 IP524277 SL524277 ACH524277 AMD524277 AVZ524277 BFV524277 BPR524277 BZN524277 CJJ524277 CTF524277 DDB524277 DMX524277 DWT524277 EGP524277 EQL524277 FAH524277 FKD524277 FTZ524277 GDV524277 GNR524277 GXN524277 HHJ524277 HRF524277 IBB524277 IKX524277 IUT524277 JEP524277 JOL524277 JYH524277 KID524277 KRZ524277 LBV524277 LLR524277 LVN524277 MFJ524277 MPF524277 MZB524277 NIX524277 NST524277 OCP524277 OML524277 OWH524277 PGD524277 PPZ524277 PZV524277 QJR524277 QTN524277 RDJ524277 RNF524277 RXB524277 SGX524277 SQT524277 TAP524277 TKL524277 TUH524277 UED524277 UNZ524277 UXV524277 VHR524277 VRN524277 WBJ524277 WLF524277 WVB524277 B589813 IP589813 SL589813 ACH589813 AMD589813 AVZ589813 BFV589813 BPR589813 BZN589813 CJJ589813 CTF589813 DDB589813 DMX589813 DWT589813 EGP589813 EQL589813 FAH589813 FKD589813 FTZ589813 GDV589813 GNR589813 GXN589813 HHJ589813 HRF589813 IBB589813 IKX589813 IUT589813 JEP589813 JOL589813 JYH589813 KID589813 KRZ589813 LBV589813 LLR589813 LVN589813 MFJ589813 MPF589813 MZB589813 NIX589813 NST589813 OCP589813 OML589813 OWH589813 PGD589813 PPZ589813 PZV589813 QJR589813 QTN589813 RDJ589813 RNF589813 RXB589813 SGX589813 SQT589813 TAP589813 TKL589813 TUH589813 UED589813 UNZ589813 UXV589813 VHR589813 VRN589813 WBJ589813 WLF589813 WVB589813 B655349 IP655349 SL655349 ACH655349 AMD655349 AVZ655349 BFV655349 BPR655349 BZN655349 CJJ655349 CTF655349 DDB655349 DMX655349 DWT655349 EGP655349 EQL655349 FAH655349 FKD655349 FTZ655349 GDV655349 GNR655349 GXN655349 HHJ655349 HRF655349 IBB655349 IKX655349 IUT655349 JEP655349 JOL655349 JYH655349 KID655349 KRZ655349 LBV655349 LLR655349 LVN655349 MFJ655349 MPF655349 MZB655349 NIX655349 NST655349 OCP655349 OML655349 OWH655349 PGD655349 PPZ655349 PZV655349 QJR655349 QTN655349 RDJ655349 RNF655349 RXB655349 SGX655349 SQT655349 TAP655349 TKL655349 TUH655349 UED655349 UNZ655349 UXV655349 VHR655349 VRN655349 WBJ655349 WLF655349 WVB655349 B720885 IP720885 SL720885 ACH720885 AMD720885 AVZ720885 BFV720885 BPR720885 BZN720885 CJJ720885 CTF720885 DDB720885 DMX720885 DWT720885 EGP720885 EQL720885 FAH720885 FKD720885 FTZ720885 GDV720885 GNR720885 GXN720885 HHJ720885 HRF720885 IBB720885 IKX720885 IUT720885 JEP720885 JOL720885 JYH720885 KID720885 KRZ720885 LBV720885 LLR720885 LVN720885 MFJ720885 MPF720885 MZB720885 NIX720885 NST720885 OCP720885 OML720885 OWH720885 PGD720885 PPZ720885 PZV720885 QJR720885 QTN720885 RDJ720885 RNF720885 RXB720885 SGX720885 SQT720885 TAP720885 TKL720885 TUH720885 UED720885 UNZ720885 UXV720885 VHR720885 VRN720885 WBJ720885 WLF720885 WVB720885 B786421 IP786421 SL786421 ACH786421 AMD786421 AVZ786421 BFV786421 BPR786421 BZN786421 CJJ786421 CTF786421 DDB786421 DMX786421 DWT786421 EGP786421 EQL786421 FAH786421 FKD786421 FTZ786421 GDV786421 GNR786421 GXN786421 HHJ786421 HRF786421 IBB786421 IKX786421 IUT786421 JEP786421 JOL786421 JYH786421 KID786421 KRZ786421 LBV786421 LLR786421 LVN786421 MFJ786421 MPF786421 MZB786421 NIX786421 NST786421 OCP786421 OML786421 OWH786421 PGD786421 PPZ786421 PZV786421 QJR786421 QTN786421 RDJ786421 RNF786421 RXB786421 SGX786421 SQT786421 TAP786421 TKL786421 TUH786421 UED786421 UNZ786421 UXV786421 VHR786421 VRN786421 WBJ786421 WLF786421 WVB786421 B851957 IP851957 SL851957 ACH851957 AMD851957 AVZ851957 BFV851957 BPR851957 BZN851957 CJJ851957 CTF851957 DDB851957 DMX851957 DWT851957 EGP851957 EQL851957 FAH851957 FKD851957 FTZ851957 GDV851957 GNR851957 GXN851957 HHJ851957 HRF851957 IBB851957 IKX851957 IUT851957 JEP851957 JOL851957 JYH851957 KID851957 KRZ851957 LBV851957 LLR851957 LVN851957 MFJ851957 MPF851957 MZB851957 NIX851957 NST851957 OCP851957 OML851957 OWH851957 PGD851957 PPZ851957 PZV851957 QJR851957 QTN851957 RDJ851957 RNF851957 RXB851957 SGX851957 SQT851957 TAP851957 TKL851957 TUH851957 UED851957 UNZ851957 UXV851957 VHR851957 VRN851957 WBJ851957 WLF851957 WVB851957 B917493 IP917493 SL917493 ACH917493 AMD917493 AVZ917493 BFV917493 BPR917493 BZN917493 CJJ917493 CTF917493 DDB917493 DMX917493 DWT917493 EGP917493 EQL917493 FAH917493 FKD917493 FTZ917493 GDV917493 GNR917493 GXN917493 HHJ917493 HRF917493 IBB917493 IKX917493 IUT917493 JEP917493 JOL917493 JYH917493 KID917493 KRZ917493 LBV917493 LLR917493 LVN917493 MFJ917493 MPF917493 MZB917493 NIX917493 NST917493 OCP917493 OML917493 OWH917493 PGD917493 PPZ917493 PZV917493 QJR917493 QTN917493 RDJ917493 RNF917493 RXB917493 SGX917493 SQT917493 TAP917493 TKL917493 TUH917493 UED917493 UNZ917493 UXV917493 VHR917493 VRN917493 WBJ917493 WLF917493 WVB917493 B983029 IP983029 SL983029 ACH983029 AMD983029 AVZ983029 BFV983029 BPR983029 BZN983029 CJJ983029 CTF983029 DDB983029 DMX983029 DWT983029 EGP983029 EQL983029 FAH983029 FKD983029 FTZ983029 GDV983029 GNR983029 GXN983029 HHJ983029 HRF983029 IBB983029 IKX983029 IUT983029 JEP983029 JOL983029 JYH983029 KID983029 KRZ983029 LBV983029 LLR983029 LVN983029 MFJ983029 MPF983029 MZB983029 NIX983029 NST983029 OCP983029 OML983029 OWH983029 PGD983029 PPZ983029 PZV983029 QJR983029 QTN983029 RDJ983029 RNF983029 RXB983029 SGX983029 SQT983029 TAP983029 TKL983029 TUH983029 UED983029 UNZ983029 UXV983029 VHR983029 VRN983029 WBJ983029 WLF983029" xr:uid="{380F0AA6-8225-4247-AFB8-9A7292CF0A30}"/>
    <dataValidation allowBlank="1" showInputMessage="1" sqref="B65527 IP65527:IR65527 SL65527:SN65527 ACH65527:ACJ65527 AMD65527:AMF65527 AVZ65527:AWB65527 BFV65527:BFX65527 BPR65527:BPT65527 BZN65527:BZP65527 CJJ65527:CJL65527 CTF65527:CTH65527 DDB65527:DDD65527 DMX65527:DMZ65527 DWT65527:DWV65527 EGP65527:EGR65527 EQL65527:EQN65527 FAH65527:FAJ65527 FKD65527:FKF65527 FTZ65527:FUB65527 GDV65527:GDX65527 GNR65527:GNT65527 GXN65527:GXP65527 HHJ65527:HHL65527 HRF65527:HRH65527 IBB65527:IBD65527 IKX65527:IKZ65527 IUT65527:IUV65527 JEP65527:JER65527 JOL65527:JON65527 JYH65527:JYJ65527 KID65527:KIF65527 KRZ65527:KSB65527 LBV65527:LBX65527 LLR65527:LLT65527 LVN65527:LVP65527 MFJ65527:MFL65527 MPF65527:MPH65527 MZB65527:MZD65527 NIX65527:NIZ65527 NST65527:NSV65527 OCP65527:OCR65527 OML65527:OMN65527 OWH65527:OWJ65527 PGD65527:PGF65527 PPZ65527:PQB65527 PZV65527:PZX65527 QJR65527:QJT65527 QTN65527:QTP65527 RDJ65527:RDL65527 RNF65527:RNH65527 RXB65527:RXD65527 SGX65527:SGZ65527 SQT65527:SQV65527 TAP65527:TAR65527 TKL65527:TKN65527 TUH65527:TUJ65527 UED65527:UEF65527 UNZ65527:UOB65527 UXV65527:UXX65527 VHR65527:VHT65527 VRN65527:VRP65527 WBJ65527:WBL65527 WLF65527:WLH65527 WVB65527:WVD65527 B131063 IP131063:IR131063 SL131063:SN131063 ACH131063:ACJ131063 AMD131063:AMF131063 AVZ131063:AWB131063 BFV131063:BFX131063 BPR131063:BPT131063 BZN131063:BZP131063 CJJ131063:CJL131063 CTF131063:CTH131063 DDB131063:DDD131063 DMX131063:DMZ131063 DWT131063:DWV131063 EGP131063:EGR131063 EQL131063:EQN131063 FAH131063:FAJ131063 FKD131063:FKF131063 FTZ131063:FUB131063 GDV131063:GDX131063 GNR131063:GNT131063 GXN131063:GXP131063 HHJ131063:HHL131063 HRF131063:HRH131063 IBB131063:IBD131063 IKX131063:IKZ131063 IUT131063:IUV131063 JEP131063:JER131063 JOL131063:JON131063 JYH131063:JYJ131063 KID131063:KIF131063 KRZ131063:KSB131063 LBV131063:LBX131063 LLR131063:LLT131063 LVN131063:LVP131063 MFJ131063:MFL131063 MPF131063:MPH131063 MZB131063:MZD131063 NIX131063:NIZ131063 NST131063:NSV131063 OCP131063:OCR131063 OML131063:OMN131063 OWH131063:OWJ131063 PGD131063:PGF131063 PPZ131063:PQB131063 PZV131063:PZX131063 QJR131063:QJT131063 QTN131063:QTP131063 RDJ131063:RDL131063 RNF131063:RNH131063 RXB131063:RXD131063 SGX131063:SGZ131063 SQT131063:SQV131063 TAP131063:TAR131063 TKL131063:TKN131063 TUH131063:TUJ131063 UED131063:UEF131063 UNZ131063:UOB131063 UXV131063:UXX131063 VHR131063:VHT131063 VRN131063:VRP131063 WBJ131063:WBL131063 WLF131063:WLH131063 WVB131063:WVD131063 B196599 IP196599:IR196599 SL196599:SN196599 ACH196599:ACJ196599 AMD196599:AMF196599 AVZ196599:AWB196599 BFV196599:BFX196599 BPR196599:BPT196599 BZN196599:BZP196599 CJJ196599:CJL196599 CTF196599:CTH196599 DDB196599:DDD196599 DMX196599:DMZ196599 DWT196599:DWV196599 EGP196599:EGR196599 EQL196599:EQN196599 FAH196599:FAJ196599 FKD196599:FKF196599 FTZ196599:FUB196599 GDV196599:GDX196599 GNR196599:GNT196599 GXN196599:GXP196599 HHJ196599:HHL196599 HRF196599:HRH196599 IBB196599:IBD196599 IKX196599:IKZ196599 IUT196599:IUV196599 JEP196599:JER196599 JOL196599:JON196599 JYH196599:JYJ196599 KID196599:KIF196599 KRZ196599:KSB196599 LBV196599:LBX196599 LLR196599:LLT196599 LVN196599:LVP196599 MFJ196599:MFL196599 MPF196599:MPH196599 MZB196599:MZD196599 NIX196599:NIZ196599 NST196599:NSV196599 OCP196599:OCR196599 OML196599:OMN196599 OWH196599:OWJ196599 PGD196599:PGF196599 PPZ196599:PQB196599 PZV196599:PZX196599 QJR196599:QJT196599 QTN196599:QTP196599 RDJ196599:RDL196599 RNF196599:RNH196599 RXB196599:RXD196599 SGX196599:SGZ196599 SQT196599:SQV196599 TAP196599:TAR196599 TKL196599:TKN196599 TUH196599:TUJ196599 UED196599:UEF196599 UNZ196599:UOB196599 UXV196599:UXX196599 VHR196599:VHT196599 VRN196599:VRP196599 WBJ196599:WBL196599 WLF196599:WLH196599 WVB196599:WVD196599 B262135 IP262135:IR262135 SL262135:SN262135 ACH262135:ACJ262135 AMD262135:AMF262135 AVZ262135:AWB262135 BFV262135:BFX262135 BPR262135:BPT262135 BZN262135:BZP262135 CJJ262135:CJL262135 CTF262135:CTH262135 DDB262135:DDD262135 DMX262135:DMZ262135 DWT262135:DWV262135 EGP262135:EGR262135 EQL262135:EQN262135 FAH262135:FAJ262135 FKD262135:FKF262135 FTZ262135:FUB262135 GDV262135:GDX262135 GNR262135:GNT262135 GXN262135:GXP262135 HHJ262135:HHL262135 HRF262135:HRH262135 IBB262135:IBD262135 IKX262135:IKZ262135 IUT262135:IUV262135 JEP262135:JER262135 JOL262135:JON262135 JYH262135:JYJ262135 KID262135:KIF262135 KRZ262135:KSB262135 LBV262135:LBX262135 LLR262135:LLT262135 LVN262135:LVP262135 MFJ262135:MFL262135 MPF262135:MPH262135 MZB262135:MZD262135 NIX262135:NIZ262135 NST262135:NSV262135 OCP262135:OCR262135 OML262135:OMN262135 OWH262135:OWJ262135 PGD262135:PGF262135 PPZ262135:PQB262135 PZV262135:PZX262135 QJR262135:QJT262135 QTN262135:QTP262135 RDJ262135:RDL262135 RNF262135:RNH262135 RXB262135:RXD262135 SGX262135:SGZ262135 SQT262135:SQV262135 TAP262135:TAR262135 TKL262135:TKN262135 TUH262135:TUJ262135 UED262135:UEF262135 UNZ262135:UOB262135 UXV262135:UXX262135 VHR262135:VHT262135 VRN262135:VRP262135 WBJ262135:WBL262135 WLF262135:WLH262135 WVB262135:WVD262135 B327671 IP327671:IR327671 SL327671:SN327671 ACH327671:ACJ327671 AMD327671:AMF327671 AVZ327671:AWB327671 BFV327671:BFX327671 BPR327671:BPT327671 BZN327671:BZP327671 CJJ327671:CJL327671 CTF327671:CTH327671 DDB327671:DDD327671 DMX327671:DMZ327671 DWT327671:DWV327671 EGP327671:EGR327671 EQL327671:EQN327671 FAH327671:FAJ327671 FKD327671:FKF327671 FTZ327671:FUB327671 GDV327671:GDX327671 GNR327671:GNT327671 GXN327671:GXP327671 HHJ327671:HHL327671 HRF327671:HRH327671 IBB327671:IBD327671 IKX327671:IKZ327671 IUT327671:IUV327671 JEP327671:JER327671 JOL327671:JON327671 JYH327671:JYJ327671 KID327671:KIF327671 KRZ327671:KSB327671 LBV327671:LBX327671 LLR327671:LLT327671 LVN327671:LVP327671 MFJ327671:MFL327671 MPF327671:MPH327671 MZB327671:MZD327671 NIX327671:NIZ327671 NST327671:NSV327671 OCP327671:OCR327671 OML327671:OMN327671 OWH327671:OWJ327671 PGD327671:PGF327671 PPZ327671:PQB327671 PZV327671:PZX327671 QJR327671:QJT327671 QTN327671:QTP327671 RDJ327671:RDL327671 RNF327671:RNH327671 RXB327671:RXD327671 SGX327671:SGZ327671 SQT327671:SQV327671 TAP327671:TAR327671 TKL327671:TKN327671 TUH327671:TUJ327671 UED327671:UEF327671 UNZ327671:UOB327671 UXV327671:UXX327671 VHR327671:VHT327671 VRN327671:VRP327671 WBJ327671:WBL327671 WLF327671:WLH327671 WVB327671:WVD327671 B393207 IP393207:IR393207 SL393207:SN393207 ACH393207:ACJ393207 AMD393207:AMF393207 AVZ393207:AWB393207 BFV393207:BFX393207 BPR393207:BPT393207 BZN393207:BZP393207 CJJ393207:CJL393207 CTF393207:CTH393207 DDB393207:DDD393207 DMX393207:DMZ393207 DWT393207:DWV393207 EGP393207:EGR393207 EQL393207:EQN393207 FAH393207:FAJ393207 FKD393207:FKF393207 FTZ393207:FUB393207 GDV393207:GDX393207 GNR393207:GNT393207 GXN393207:GXP393207 HHJ393207:HHL393207 HRF393207:HRH393207 IBB393207:IBD393207 IKX393207:IKZ393207 IUT393207:IUV393207 JEP393207:JER393207 JOL393207:JON393207 JYH393207:JYJ393207 KID393207:KIF393207 KRZ393207:KSB393207 LBV393207:LBX393207 LLR393207:LLT393207 LVN393207:LVP393207 MFJ393207:MFL393207 MPF393207:MPH393207 MZB393207:MZD393207 NIX393207:NIZ393207 NST393207:NSV393207 OCP393207:OCR393207 OML393207:OMN393207 OWH393207:OWJ393207 PGD393207:PGF393207 PPZ393207:PQB393207 PZV393207:PZX393207 QJR393207:QJT393207 QTN393207:QTP393207 RDJ393207:RDL393207 RNF393207:RNH393207 RXB393207:RXD393207 SGX393207:SGZ393207 SQT393207:SQV393207 TAP393207:TAR393207 TKL393207:TKN393207 TUH393207:TUJ393207 UED393207:UEF393207 UNZ393207:UOB393207 UXV393207:UXX393207 VHR393207:VHT393207 VRN393207:VRP393207 WBJ393207:WBL393207 WLF393207:WLH393207 WVB393207:WVD393207 B458743 IP458743:IR458743 SL458743:SN458743 ACH458743:ACJ458743 AMD458743:AMF458743 AVZ458743:AWB458743 BFV458743:BFX458743 BPR458743:BPT458743 BZN458743:BZP458743 CJJ458743:CJL458743 CTF458743:CTH458743 DDB458743:DDD458743 DMX458743:DMZ458743 DWT458743:DWV458743 EGP458743:EGR458743 EQL458743:EQN458743 FAH458743:FAJ458743 FKD458743:FKF458743 FTZ458743:FUB458743 GDV458743:GDX458743 GNR458743:GNT458743 GXN458743:GXP458743 HHJ458743:HHL458743 HRF458743:HRH458743 IBB458743:IBD458743 IKX458743:IKZ458743 IUT458743:IUV458743 JEP458743:JER458743 JOL458743:JON458743 JYH458743:JYJ458743 KID458743:KIF458743 KRZ458743:KSB458743 LBV458743:LBX458743 LLR458743:LLT458743 LVN458743:LVP458743 MFJ458743:MFL458743 MPF458743:MPH458743 MZB458743:MZD458743 NIX458743:NIZ458743 NST458743:NSV458743 OCP458743:OCR458743 OML458743:OMN458743 OWH458743:OWJ458743 PGD458743:PGF458743 PPZ458743:PQB458743 PZV458743:PZX458743 QJR458743:QJT458743 QTN458743:QTP458743 RDJ458743:RDL458743 RNF458743:RNH458743 RXB458743:RXD458743 SGX458743:SGZ458743 SQT458743:SQV458743 TAP458743:TAR458743 TKL458743:TKN458743 TUH458743:TUJ458743 UED458743:UEF458743 UNZ458743:UOB458743 UXV458743:UXX458743 VHR458743:VHT458743 VRN458743:VRP458743 WBJ458743:WBL458743 WLF458743:WLH458743 WVB458743:WVD458743 B524279 IP524279:IR524279 SL524279:SN524279 ACH524279:ACJ524279 AMD524279:AMF524279 AVZ524279:AWB524279 BFV524279:BFX524279 BPR524279:BPT524279 BZN524279:BZP524279 CJJ524279:CJL524279 CTF524279:CTH524279 DDB524279:DDD524279 DMX524279:DMZ524279 DWT524279:DWV524279 EGP524279:EGR524279 EQL524279:EQN524279 FAH524279:FAJ524279 FKD524279:FKF524279 FTZ524279:FUB524279 GDV524279:GDX524279 GNR524279:GNT524279 GXN524279:GXP524279 HHJ524279:HHL524279 HRF524279:HRH524279 IBB524279:IBD524279 IKX524279:IKZ524279 IUT524279:IUV524279 JEP524279:JER524279 JOL524279:JON524279 JYH524279:JYJ524279 KID524279:KIF524279 KRZ524279:KSB524279 LBV524279:LBX524279 LLR524279:LLT524279 LVN524279:LVP524279 MFJ524279:MFL524279 MPF524279:MPH524279 MZB524279:MZD524279 NIX524279:NIZ524279 NST524279:NSV524279 OCP524279:OCR524279 OML524279:OMN524279 OWH524279:OWJ524279 PGD524279:PGF524279 PPZ524279:PQB524279 PZV524279:PZX524279 QJR524279:QJT524279 QTN524279:QTP524279 RDJ524279:RDL524279 RNF524279:RNH524279 RXB524279:RXD524279 SGX524279:SGZ524279 SQT524279:SQV524279 TAP524279:TAR524279 TKL524279:TKN524279 TUH524279:TUJ524279 UED524279:UEF524279 UNZ524279:UOB524279 UXV524279:UXX524279 VHR524279:VHT524279 VRN524279:VRP524279 WBJ524279:WBL524279 WLF524279:WLH524279 WVB524279:WVD524279 B589815 IP589815:IR589815 SL589815:SN589815 ACH589815:ACJ589815 AMD589815:AMF589815 AVZ589815:AWB589815 BFV589815:BFX589815 BPR589815:BPT589815 BZN589815:BZP589815 CJJ589815:CJL589815 CTF589815:CTH589815 DDB589815:DDD589815 DMX589815:DMZ589815 DWT589815:DWV589815 EGP589815:EGR589815 EQL589815:EQN589815 FAH589815:FAJ589815 FKD589815:FKF589815 FTZ589815:FUB589815 GDV589815:GDX589815 GNR589815:GNT589815 GXN589815:GXP589815 HHJ589815:HHL589815 HRF589815:HRH589815 IBB589815:IBD589815 IKX589815:IKZ589815 IUT589815:IUV589815 JEP589815:JER589815 JOL589815:JON589815 JYH589815:JYJ589815 KID589815:KIF589815 KRZ589815:KSB589815 LBV589815:LBX589815 LLR589815:LLT589815 LVN589815:LVP589815 MFJ589815:MFL589815 MPF589815:MPH589815 MZB589815:MZD589815 NIX589815:NIZ589815 NST589815:NSV589815 OCP589815:OCR589815 OML589815:OMN589815 OWH589815:OWJ589815 PGD589815:PGF589815 PPZ589815:PQB589815 PZV589815:PZX589815 QJR589815:QJT589815 QTN589815:QTP589815 RDJ589815:RDL589815 RNF589815:RNH589815 RXB589815:RXD589815 SGX589815:SGZ589815 SQT589815:SQV589815 TAP589815:TAR589815 TKL589815:TKN589815 TUH589815:TUJ589815 UED589815:UEF589815 UNZ589815:UOB589815 UXV589815:UXX589815 VHR589815:VHT589815 VRN589815:VRP589815 WBJ589815:WBL589815 WLF589815:WLH589815 WVB589815:WVD589815 B655351 IP655351:IR655351 SL655351:SN655351 ACH655351:ACJ655351 AMD655351:AMF655351 AVZ655351:AWB655351 BFV655351:BFX655351 BPR655351:BPT655351 BZN655351:BZP655351 CJJ655351:CJL655351 CTF655351:CTH655351 DDB655351:DDD655351 DMX655351:DMZ655351 DWT655351:DWV655351 EGP655351:EGR655351 EQL655351:EQN655351 FAH655351:FAJ655351 FKD655351:FKF655351 FTZ655351:FUB655351 GDV655351:GDX655351 GNR655351:GNT655351 GXN655351:GXP655351 HHJ655351:HHL655351 HRF655351:HRH655351 IBB655351:IBD655351 IKX655351:IKZ655351 IUT655351:IUV655351 JEP655351:JER655351 JOL655351:JON655351 JYH655351:JYJ655351 KID655351:KIF655351 KRZ655351:KSB655351 LBV655351:LBX655351 LLR655351:LLT655351 LVN655351:LVP655351 MFJ655351:MFL655351 MPF655351:MPH655351 MZB655351:MZD655351 NIX655351:NIZ655351 NST655351:NSV655351 OCP655351:OCR655351 OML655351:OMN655351 OWH655351:OWJ655351 PGD655351:PGF655351 PPZ655351:PQB655351 PZV655351:PZX655351 QJR655351:QJT655351 QTN655351:QTP655351 RDJ655351:RDL655351 RNF655351:RNH655351 RXB655351:RXD655351 SGX655351:SGZ655351 SQT655351:SQV655351 TAP655351:TAR655351 TKL655351:TKN655351 TUH655351:TUJ655351 UED655351:UEF655351 UNZ655351:UOB655351 UXV655351:UXX655351 VHR655351:VHT655351 VRN655351:VRP655351 WBJ655351:WBL655351 WLF655351:WLH655351 WVB655351:WVD655351 B720887 IP720887:IR720887 SL720887:SN720887 ACH720887:ACJ720887 AMD720887:AMF720887 AVZ720887:AWB720887 BFV720887:BFX720887 BPR720887:BPT720887 BZN720887:BZP720887 CJJ720887:CJL720887 CTF720887:CTH720887 DDB720887:DDD720887 DMX720887:DMZ720887 DWT720887:DWV720887 EGP720887:EGR720887 EQL720887:EQN720887 FAH720887:FAJ720887 FKD720887:FKF720887 FTZ720887:FUB720887 GDV720887:GDX720887 GNR720887:GNT720887 GXN720887:GXP720887 HHJ720887:HHL720887 HRF720887:HRH720887 IBB720887:IBD720887 IKX720887:IKZ720887 IUT720887:IUV720887 JEP720887:JER720887 JOL720887:JON720887 JYH720887:JYJ720887 KID720887:KIF720887 KRZ720887:KSB720887 LBV720887:LBX720887 LLR720887:LLT720887 LVN720887:LVP720887 MFJ720887:MFL720887 MPF720887:MPH720887 MZB720887:MZD720887 NIX720887:NIZ720887 NST720887:NSV720887 OCP720887:OCR720887 OML720887:OMN720887 OWH720887:OWJ720887 PGD720887:PGF720887 PPZ720887:PQB720887 PZV720887:PZX720887 QJR720887:QJT720887 QTN720887:QTP720887 RDJ720887:RDL720887 RNF720887:RNH720887 RXB720887:RXD720887 SGX720887:SGZ720887 SQT720887:SQV720887 TAP720887:TAR720887 TKL720887:TKN720887 TUH720887:TUJ720887 UED720887:UEF720887 UNZ720887:UOB720887 UXV720887:UXX720887 VHR720887:VHT720887 VRN720887:VRP720887 WBJ720887:WBL720887 WLF720887:WLH720887 WVB720887:WVD720887 B786423 IP786423:IR786423 SL786423:SN786423 ACH786423:ACJ786423 AMD786423:AMF786423 AVZ786423:AWB786423 BFV786423:BFX786423 BPR786423:BPT786423 BZN786423:BZP786423 CJJ786423:CJL786423 CTF786423:CTH786423 DDB786423:DDD786423 DMX786423:DMZ786423 DWT786423:DWV786423 EGP786423:EGR786423 EQL786423:EQN786423 FAH786423:FAJ786423 FKD786423:FKF786423 FTZ786423:FUB786423 GDV786423:GDX786423 GNR786423:GNT786423 GXN786423:GXP786423 HHJ786423:HHL786423 HRF786423:HRH786423 IBB786423:IBD786423 IKX786423:IKZ786423 IUT786423:IUV786423 JEP786423:JER786423 JOL786423:JON786423 JYH786423:JYJ786423 KID786423:KIF786423 KRZ786423:KSB786423 LBV786423:LBX786423 LLR786423:LLT786423 LVN786423:LVP786423 MFJ786423:MFL786423 MPF786423:MPH786423 MZB786423:MZD786423 NIX786423:NIZ786423 NST786423:NSV786423 OCP786423:OCR786423 OML786423:OMN786423 OWH786423:OWJ786423 PGD786423:PGF786423 PPZ786423:PQB786423 PZV786423:PZX786423 QJR786423:QJT786423 QTN786423:QTP786423 RDJ786423:RDL786423 RNF786423:RNH786423 RXB786423:RXD786423 SGX786423:SGZ786423 SQT786423:SQV786423 TAP786423:TAR786423 TKL786423:TKN786423 TUH786423:TUJ786423 UED786423:UEF786423 UNZ786423:UOB786423 UXV786423:UXX786423 VHR786423:VHT786423 VRN786423:VRP786423 WBJ786423:WBL786423 WLF786423:WLH786423 WVB786423:WVD786423 B851959 IP851959:IR851959 SL851959:SN851959 ACH851959:ACJ851959 AMD851959:AMF851959 AVZ851959:AWB851959 BFV851959:BFX851959 BPR851959:BPT851959 BZN851959:BZP851959 CJJ851959:CJL851959 CTF851959:CTH851959 DDB851959:DDD851959 DMX851959:DMZ851959 DWT851959:DWV851959 EGP851959:EGR851959 EQL851959:EQN851959 FAH851959:FAJ851959 FKD851959:FKF851959 FTZ851959:FUB851959 GDV851959:GDX851959 GNR851959:GNT851959 GXN851959:GXP851959 HHJ851959:HHL851959 HRF851959:HRH851959 IBB851959:IBD851959 IKX851959:IKZ851959 IUT851959:IUV851959 JEP851959:JER851959 JOL851959:JON851959 JYH851959:JYJ851959 KID851959:KIF851959 KRZ851959:KSB851959 LBV851959:LBX851959 LLR851959:LLT851959 LVN851959:LVP851959 MFJ851959:MFL851959 MPF851959:MPH851959 MZB851959:MZD851959 NIX851959:NIZ851959 NST851959:NSV851959 OCP851959:OCR851959 OML851959:OMN851959 OWH851959:OWJ851959 PGD851959:PGF851959 PPZ851959:PQB851959 PZV851959:PZX851959 QJR851959:QJT851959 QTN851959:QTP851959 RDJ851959:RDL851959 RNF851959:RNH851959 RXB851959:RXD851959 SGX851959:SGZ851959 SQT851959:SQV851959 TAP851959:TAR851959 TKL851959:TKN851959 TUH851959:TUJ851959 UED851959:UEF851959 UNZ851959:UOB851959 UXV851959:UXX851959 VHR851959:VHT851959 VRN851959:VRP851959 WBJ851959:WBL851959 WLF851959:WLH851959 WVB851959:WVD851959 B917495 IP917495:IR917495 SL917495:SN917495 ACH917495:ACJ917495 AMD917495:AMF917495 AVZ917495:AWB917495 BFV917495:BFX917495 BPR917495:BPT917495 BZN917495:BZP917495 CJJ917495:CJL917495 CTF917495:CTH917495 DDB917495:DDD917495 DMX917495:DMZ917495 DWT917495:DWV917495 EGP917495:EGR917495 EQL917495:EQN917495 FAH917495:FAJ917495 FKD917495:FKF917495 FTZ917495:FUB917495 GDV917495:GDX917495 GNR917495:GNT917495 GXN917495:GXP917495 HHJ917495:HHL917495 HRF917495:HRH917495 IBB917495:IBD917495 IKX917495:IKZ917495 IUT917495:IUV917495 JEP917495:JER917495 JOL917495:JON917495 JYH917495:JYJ917495 KID917495:KIF917495 KRZ917495:KSB917495 LBV917495:LBX917495 LLR917495:LLT917495 LVN917495:LVP917495 MFJ917495:MFL917495 MPF917495:MPH917495 MZB917495:MZD917495 NIX917495:NIZ917495 NST917495:NSV917495 OCP917495:OCR917495 OML917495:OMN917495 OWH917495:OWJ917495 PGD917495:PGF917495 PPZ917495:PQB917495 PZV917495:PZX917495 QJR917495:QJT917495 QTN917495:QTP917495 RDJ917495:RDL917495 RNF917495:RNH917495 RXB917495:RXD917495 SGX917495:SGZ917495 SQT917495:SQV917495 TAP917495:TAR917495 TKL917495:TKN917495 TUH917495:TUJ917495 UED917495:UEF917495 UNZ917495:UOB917495 UXV917495:UXX917495 VHR917495:VHT917495 VRN917495:VRP917495 WBJ917495:WBL917495 WLF917495:WLH917495 WVB917495:WVD917495 B983031 IP983031:IR983031 SL983031:SN983031 ACH983031:ACJ983031 AMD983031:AMF983031 AVZ983031:AWB983031 BFV983031:BFX983031 BPR983031:BPT983031 BZN983031:BZP983031 CJJ983031:CJL983031 CTF983031:CTH983031 DDB983031:DDD983031 DMX983031:DMZ983031 DWT983031:DWV983031 EGP983031:EGR983031 EQL983031:EQN983031 FAH983031:FAJ983031 FKD983031:FKF983031 FTZ983031:FUB983031 GDV983031:GDX983031 GNR983031:GNT983031 GXN983031:GXP983031 HHJ983031:HHL983031 HRF983031:HRH983031 IBB983031:IBD983031 IKX983031:IKZ983031 IUT983031:IUV983031 JEP983031:JER983031 JOL983031:JON983031 JYH983031:JYJ983031 KID983031:KIF983031 KRZ983031:KSB983031 LBV983031:LBX983031 LLR983031:LLT983031 LVN983031:LVP983031 MFJ983031:MFL983031 MPF983031:MPH983031 MZB983031:MZD983031 NIX983031:NIZ983031 NST983031:NSV983031 OCP983031:OCR983031 OML983031:OMN983031 OWH983031:OWJ983031 PGD983031:PGF983031 PPZ983031:PQB983031 PZV983031:PZX983031 QJR983031:QJT983031 QTN983031:QTP983031 RDJ983031:RDL983031 RNF983031:RNH983031 RXB983031:RXD983031 SGX983031:SGZ983031 SQT983031:SQV983031 TAP983031:TAR983031 TKL983031:TKN983031 TUH983031:TUJ983031 UED983031:UEF983031 UNZ983031:UOB983031 UXV983031:UXX983031 VHR983031:VHT983031 VRN983031:VRP983031 WBJ983031:WBL983031 WLF983031:WLH983031 WVB983031:WVD983031" xr:uid="{084E0173-40CF-459C-9BD3-A4C99A8AB0A3}"/>
    <dataValidation imeMode="halfAlpha" operator="greaterThanOrEqual" allowBlank="1" showInputMessage="1" showErrorMessage="1" sqref="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WVC983056:WVH983058 IQ65552:IV65554 SM65552:SR65554 ACI65552:ACN65554 AME65552:AMJ65554 AWA65552:AWF65554 BFW65552:BGB65554 BPS65552:BPX65554 BZO65552:BZT65554 CJK65552:CJP65554 CTG65552:CTL65554 DDC65552:DDH65554 DMY65552:DND65554 DWU65552:DWZ65554 EGQ65552:EGV65554 EQM65552:EQR65554 FAI65552:FAN65554 FKE65552:FKJ65554 FUA65552:FUF65554 GDW65552:GEB65554 GNS65552:GNX65554 GXO65552:GXT65554 HHK65552:HHP65554 HRG65552:HRL65554 IBC65552:IBH65554 IKY65552:ILD65554 IUU65552:IUZ65554 JEQ65552:JEV65554 JOM65552:JOR65554 JYI65552:JYN65554 KIE65552:KIJ65554 KSA65552:KSF65554 LBW65552:LCB65554 LLS65552:LLX65554 LVO65552:LVT65554 MFK65552:MFP65554 MPG65552:MPL65554 MZC65552:MZH65554 NIY65552:NJD65554 NSU65552:NSZ65554 OCQ65552:OCV65554 OMM65552:OMR65554 OWI65552:OWN65554 PGE65552:PGJ65554 PQA65552:PQF65554 PZW65552:QAB65554 QJS65552:QJX65554 QTO65552:QTT65554 RDK65552:RDP65554 RNG65552:RNL65554 RXC65552:RXH65554 SGY65552:SHD65554 SQU65552:SQZ65554 TAQ65552:TAV65554 TKM65552:TKR65554 TUI65552:TUN65554 UEE65552:UEJ65554 UOA65552:UOF65554 UXW65552:UYB65554 VHS65552:VHX65554 VRO65552:VRT65554 WBK65552:WBP65554 WLG65552:WLL65554 WVC65552:WVH65554 IQ131088:IV131090 SM131088:SR131090 ACI131088:ACN131090 AME131088:AMJ131090 AWA131088:AWF131090 BFW131088:BGB131090 BPS131088:BPX131090 BZO131088:BZT131090 CJK131088:CJP131090 CTG131088:CTL131090 DDC131088:DDH131090 DMY131088:DND131090 DWU131088:DWZ131090 EGQ131088:EGV131090 EQM131088:EQR131090 FAI131088:FAN131090 FKE131088:FKJ131090 FUA131088:FUF131090 GDW131088:GEB131090 GNS131088:GNX131090 GXO131088:GXT131090 HHK131088:HHP131090 HRG131088:HRL131090 IBC131088:IBH131090 IKY131088:ILD131090 IUU131088:IUZ131090 JEQ131088:JEV131090 JOM131088:JOR131090 JYI131088:JYN131090 KIE131088:KIJ131090 KSA131088:KSF131090 LBW131088:LCB131090 LLS131088:LLX131090 LVO131088:LVT131090 MFK131088:MFP131090 MPG131088:MPL131090 MZC131088:MZH131090 NIY131088:NJD131090 NSU131088:NSZ131090 OCQ131088:OCV131090 OMM131088:OMR131090 OWI131088:OWN131090 PGE131088:PGJ131090 PQA131088:PQF131090 PZW131088:QAB131090 QJS131088:QJX131090 QTO131088:QTT131090 RDK131088:RDP131090 RNG131088:RNL131090 RXC131088:RXH131090 SGY131088:SHD131090 SQU131088:SQZ131090 TAQ131088:TAV131090 TKM131088:TKR131090 TUI131088:TUN131090 UEE131088:UEJ131090 UOA131088:UOF131090 UXW131088:UYB131090 VHS131088:VHX131090 VRO131088:VRT131090 WBK131088:WBP131090 WLG131088:WLL131090 WVC131088:WVH131090 IQ196624:IV196626 SM196624:SR196626 ACI196624:ACN196626 AME196624:AMJ196626 AWA196624:AWF196626 BFW196624:BGB196626 BPS196624:BPX196626 BZO196624:BZT196626 CJK196624:CJP196626 CTG196624:CTL196626 DDC196624:DDH196626 DMY196624:DND196626 DWU196624:DWZ196626 EGQ196624:EGV196626 EQM196624:EQR196626 FAI196624:FAN196626 FKE196624:FKJ196626 FUA196624:FUF196626 GDW196624:GEB196626 GNS196624:GNX196626 GXO196624:GXT196626 HHK196624:HHP196626 HRG196624:HRL196626 IBC196624:IBH196626 IKY196624:ILD196626 IUU196624:IUZ196626 JEQ196624:JEV196626 JOM196624:JOR196626 JYI196624:JYN196626 KIE196624:KIJ196626 KSA196624:KSF196626 LBW196624:LCB196626 LLS196624:LLX196626 LVO196624:LVT196626 MFK196624:MFP196626 MPG196624:MPL196626 MZC196624:MZH196626 NIY196624:NJD196626 NSU196624:NSZ196626 OCQ196624:OCV196626 OMM196624:OMR196626 OWI196624:OWN196626 PGE196624:PGJ196626 PQA196624:PQF196626 PZW196624:QAB196626 QJS196624:QJX196626 QTO196624:QTT196626 RDK196624:RDP196626 RNG196624:RNL196626 RXC196624:RXH196626 SGY196624:SHD196626 SQU196624:SQZ196626 TAQ196624:TAV196626 TKM196624:TKR196626 TUI196624:TUN196626 UEE196624:UEJ196626 UOA196624:UOF196626 UXW196624:UYB196626 VHS196624:VHX196626 VRO196624:VRT196626 WBK196624:WBP196626 WLG196624:WLL196626 WVC196624:WVH196626 IQ262160:IV262162 SM262160:SR262162 ACI262160:ACN262162 AME262160:AMJ262162 AWA262160:AWF262162 BFW262160:BGB262162 BPS262160:BPX262162 BZO262160:BZT262162 CJK262160:CJP262162 CTG262160:CTL262162 DDC262160:DDH262162 DMY262160:DND262162 DWU262160:DWZ262162 EGQ262160:EGV262162 EQM262160:EQR262162 FAI262160:FAN262162 FKE262160:FKJ262162 FUA262160:FUF262162 GDW262160:GEB262162 GNS262160:GNX262162 GXO262160:GXT262162 HHK262160:HHP262162 HRG262160:HRL262162 IBC262160:IBH262162 IKY262160:ILD262162 IUU262160:IUZ262162 JEQ262160:JEV262162 JOM262160:JOR262162 JYI262160:JYN262162 KIE262160:KIJ262162 KSA262160:KSF262162 LBW262160:LCB262162 LLS262160:LLX262162 LVO262160:LVT262162 MFK262160:MFP262162 MPG262160:MPL262162 MZC262160:MZH262162 NIY262160:NJD262162 NSU262160:NSZ262162 OCQ262160:OCV262162 OMM262160:OMR262162 OWI262160:OWN262162 PGE262160:PGJ262162 PQA262160:PQF262162 PZW262160:QAB262162 QJS262160:QJX262162 QTO262160:QTT262162 RDK262160:RDP262162 RNG262160:RNL262162 RXC262160:RXH262162 SGY262160:SHD262162 SQU262160:SQZ262162 TAQ262160:TAV262162 TKM262160:TKR262162 TUI262160:TUN262162 UEE262160:UEJ262162 UOA262160:UOF262162 UXW262160:UYB262162 VHS262160:VHX262162 VRO262160:VRT262162 WBK262160:WBP262162 WLG262160:WLL262162 WVC262160:WVH262162 IQ327696:IV327698 SM327696:SR327698 ACI327696:ACN327698 AME327696:AMJ327698 AWA327696:AWF327698 BFW327696:BGB327698 BPS327696:BPX327698 BZO327696:BZT327698 CJK327696:CJP327698 CTG327696:CTL327698 DDC327696:DDH327698 DMY327696:DND327698 DWU327696:DWZ327698 EGQ327696:EGV327698 EQM327696:EQR327698 FAI327696:FAN327698 FKE327696:FKJ327698 FUA327696:FUF327698 GDW327696:GEB327698 GNS327696:GNX327698 GXO327696:GXT327698 HHK327696:HHP327698 HRG327696:HRL327698 IBC327696:IBH327698 IKY327696:ILD327698 IUU327696:IUZ327698 JEQ327696:JEV327698 JOM327696:JOR327698 JYI327696:JYN327698 KIE327696:KIJ327698 KSA327696:KSF327698 LBW327696:LCB327698 LLS327696:LLX327698 LVO327696:LVT327698 MFK327696:MFP327698 MPG327696:MPL327698 MZC327696:MZH327698 NIY327696:NJD327698 NSU327696:NSZ327698 OCQ327696:OCV327698 OMM327696:OMR327698 OWI327696:OWN327698 PGE327696:PGJ327698 PQA327696:PQF327698 PZW327696:QAB327698 QJS327696:QJX327698 QTO327696:QTT327698 RDK327696:RDP327698 RNG327696:RNL327698 RXC327696:RXH327698 SGY327696:SHD327698 SQU327696:SQZ327698 TAQ327696:TAV327698 TKM327696:TKR327698 TUI327696:TUN327698 UEE327696:UEJ327698 UOA327696:UOF327698 UXW327696:UYB327698 VHS327696:VHX327698 VRO327696:VRT327698 WBK327696:WBP327698 WLG327696:WLL327698 WVC327696:WVH327698 IQ393232:IV393234 SM393232:SR393234 ACI393232:ACN393234 AME393232:AMJ393234 AWA393232:AWF393234 BFW393232:BGB393234 BPS393232:BPX393234 BZO393232:BZT393234 CJK393232:CJP393234 CTG393232:CTL393234 DDC393232:DDH393234 DMY393232:DND393234 DWU393232:DWZ393234 EGQ393232:EGV393234 EQM393232:EQR393234 FAI393232:FAN393234 FKE393232:FKJ393234 FUA393232:FUF393234 GDW393232:GEB393234 GNS393232:GNX393234 GXO393232:GXT393234 HHK393232:HHP393234 HRG393232:HRL393234 IBC393232:IBH393234 IKY393232:ILD393234 IUU393232:IUZ393234 JEQ393232:JEV393234 JOM393232:JOR393234 JYI393232:JYN393234 KIE393232:KIJ393234 KSA393232:KSF393234 LBW393232:LCB393234 LLS393232:LLX393234 LVO393232:LVT393234 MFK393232:MFP393234 MPG393232:MPL393234 MZC393232:MZH393234 NIY393232:NJD393234 NSU393232:NSZ393234 OCQ393232:OCV393234 OMM393232:OMR393234 OWI393232:OWN393234 PGE393232:PGJ393234 PQA393232:PQF393234 PZW393232:QAB393234 QJS393232:QJX393234 QTO393232:QTT393234 RDK393232:RDP393234 RNG393232:RNL393234 RXC393232:RXH393234 SGY393232:SHD393234 SQU393232:SQZ393234 TAQ393232:TAV393234 TKM393232:TKR393234 TUI393232:TUN393234 UEE393232:UEJ393234 UOA393232:UOF393234 UXW393232:UYB393234 VHS393232:VHX393234 VRO393232:VRT393234 WBK393232:WBP393234 WLG393232:WLL393234 WVC393232:WVH393234 IQ458768:IV458770 SM458768:SR458770 ACI458768:ACN458770 AME458768:AMJ458770 AWA458768:AWF458770 BFW458768:BGB458770 BPS458768:BPX458770 BZO458768:BZT458770 CJK458768:CJP458770 CTG458768:CTL458770 DDC458768:DDH458770 DMY458768:DND458770 DWU458768:DWZ458770 EGQ458768:EGV458770 EQM458768:EQR458770 FAI458768:FAN458770 FKE458768:FKJ458770 FUA458768:FUF458770 GDW458768:GEB458770 GNS458768:GNX458770 GXO458768:GXT458770 HHK458768:HHP458770 HRG458768:HRL458770 IBC458768:IBH458770 IKY458768:ILD458770 IUU458768:IUZ458770 JEQ458768:JEV458770 JOM458768:JOR458770 JYI458768:JYN458770 KIE458768:KIJ458770 KSA458768:KSF458770 LBW458768:LCB458770 LLS458768:LLX458770 LVO458768:LVT458770 MFK458768:MFP458770 MPG458768:MPL458770 MZC458768:MZH458770 NIY458768:NJD458770 NSU458768:NSZ458770 OCQ458768:OCV458770 OMM458768:OMR458770 OWI458768:OWN458770 PGE458768:PGJ458770 PQA458768:PQF458770 PZW458768:QAB458770 QJS458768:QJX458770 QTO458768:QTT458770 RDK458768:RDP458770 RNG458768:RNL458770 RXC458768:RXH458770 SGY458768:SHD458770 SQU458768:SQZ458770 TAQ458768:TAV458770 TKM458768:TKR458770 TUI458768:TUN458770 UEE458768:UEJ458770 UOA458768:UOF458770 UXW458768:UYB458770 VHS458768:VHX458770 VRO458768:VRT458770 WBK458768:WBP458770 WLG458768:WLL458770 WVC458768:WVH458770 IQ524304:IV524306 SM524304:SR524306 ACI524304:ACN524306 AME524304:AMJ524306 AWA524304:AWF524306 BFW524304:BGB524306 BPS524304:BPX524306 BZO524304:BZT524306 CJK524304:CJP524306 CTG524304:CTL524306 DDC524304:DDH524306 DMY524304:DND524306 DWU524304:DWZ524306 EGQ524304:EGV524306 EQM524304:EQR524306 FAI524304:FAN524306 FKE524304:FKJ524306 FUA524304:FUF524306 GDW524304:GEB524306 GNS524304:GNX524306 GXO524304:GXT524306 HHK524304:HHP524306 HRG524304:HRL524306 IBC524304:IBH524306 IKY524304:ILD524306 IUU524304:IUZ524306 JEQ524304:JEV524306 JOM524304:JOR524306 JYI524304:JYN524306 KIE524304:KIJ524306 KSA524304:KSF524306 LBW524304:LCB524306 LLS524304:LLX524306 LVO524304:LVT524306 MFK524304:MFP524306 MPG524304:MPL524306 MZC524304:MZH524306 NIY524304:NJD524306 NSU524304:NSZ524306 OCQ524304:OCV524306 OMM524304:OMR524306 OWI524304:OWN524306 PGE524304:PGJ524306 PQA524304:PQF524306 PZW524304:QAB524306 QJS524304:QJX524306 QTO524304:QTT524306 RDK524304:RDP524306 RNG524304:RNL524306 RXC524304:RXH524306 SGY524304:SHD524306 SQU524304:SQZ524306 TAQ524304:TAV524306 TKM524304:TKR524306 TUI524304:TUN524306 UEE524304:UEJ524306 UOA524304:UOF524306 UXW524304:UYB524306 VHS524304:VHX524306 VRO524304:VRT524306 WBK524304:WBP524306 WLG524304:WLL524306 WVC524304:WVH524306 IQ589840:IV589842 SM589840:SR589842 ACI589840:ACN589842 AME589840:AMJ589842 AWA589840:AWF589842 BFW589840:BGB589842 BPS589840:BPX589842 BZO589840:BZT589842 CJK589840:CJP589842 CTG589840:CTL589842 DDC589840:DDH589842 DMY589840:DND589842 DWU589840:DWZ589842 EGQ589840:EGV589842 EQM589840:EQR589842 FAI589840:FAN589842 FKE589840:FKJ589842 FUA589840:FUF589842 GDW589840:GEB589842 GNS589840:GNX589842 GXO589840:GXT589842 HHK589840:HHP589842 HRG589840:HRL589842 IBC589840:IBH589842 IKY589840:ILD589842 IUU589840:IUZ589842 JEQ589840:JEV589842 JOM589840:JOR589842 JYI589840:JYN589842 KIE589840:KIJ589842 KSA589840:KSF589842 LBW589840:LCB589842 LLS589840:LLX589842 LVO589840:LVT589842 MFK589840:MFP589842 MPG589840:MPL589842 MZC589840:MZH589842 NIY589840:NJD589842 NSU589840:NSZ589842 OCQ589840:OCV589842 OMM589840:OMR589842 OWI589840:OWN589842 PGE589840:PGJ589842 PQA589840:PQF589842 PZW589840:QAB589842 QJS589840:QJX589842 QTO589840:QTT589842 RDK589840:RDP589842 RNG589840:RNL589842 RXC589840:RXH589842 SGY589840:SHD589842 SQU589840:SQZ589842 TAQ589840:TAV589842 TKM589840:TKR589842 TUI589840:TUN589842 UEE589840:UEJ589842 UOA589840:UOF589842 UXW589840:UYB589842 VHS589840:VHX589842 VRO589840:VRT589842 WBK589840:WBP589842 WLG589840:WLL589842 WVC589840:WVH589842 IQ655376:IV655378 SM655376:SR655378 ACI655376:ACN655378 AME655376:AMJ655378 AWA655376:AWF655378 BFW655376:BGB655378 BPS655376:BPX655378 BZO655376:BZT655378 CJK655376:CJP655378 CTG655376:CTL655378 DDC655376:DDH655378 DMY655376:DND655378 DWU655376:DWZ655378 EGQ655376:EGV655378 EQM655376:EQR655378 FAI655376:FAN655378 FKE655376:FKJ655378 FUA655376:FUF655378 GDW655376:GEB655378 GNS655376:GNX655378 GXO655376:GXT655378 HHK655376:HHP655378 HRG655376:HRL655378 IBC655376:IBH655378 IKY655376:ILD655378 IUU655376:IUZ655378 JEQ655376:JEV655378 JOM655376:JOR655378 JYI655376:JYN655378 KIE655376:KIJ655378 KSA655376:KSF655378 LBW655376:LCB655378 LLS655376:LLX655378 LVO655376:LVT655378 MFK655376:MFP655378 MPG655376:MPL655378 MZC655376:MZH655378 NIY655376:NJD655378 NSU655376:NSZ655378 OCQ655376:OCV655378 OMM655376:OMR655378 OWI655376:OWN655378 PGE655376:PGJ655378 PQA655376:PQF655378 PZW655376:QAB655378 QJS655376:QJX655378 QTO655376:QTT655378 RDK655376:RDP655378 RNG655376:RNL655378 RXC655376:RXH655378 SGY655376:SHD655378 SQU655376:SQZ655378 TAQ655376:TAV655378 TKM655376:TKR655378 TUI655376:TUN655378 UEE655376:UEJ655378 UOA655376:UOF655378 UXW655376:UYB655378 VHS655376:VHX655378 VRO655376:VRT655378 WBK655376:WBP655378 WLG655376:WLL655378 WVC655376:WVH655378 IQ720912:IV720914 SM720912:SR720914 ACI720912:ACN720914 AME720912:AMJ720914 AWA720912:AWF720914 BFW720912:BGB720914 BPS720912:BPX720914 BZO720912:BZT720914 CJK720912:CJP720914 CTG720912:CTL720914 DDC720912:DDH720914 DMY720912:DND720914 DWU720912:DWZ720914 EGQ720912:EGV720914 EQM720912:EQR720914 FAI720912:FAN720914 FKE720912:FKJ720914 FUA720912:FUF720914 GDW720912:GEB720914 GNS720912:GNX720914 GXO720912:GXT720914 HHK720912:HHP720914 HRG720912:HRL720914 IBC720912:IBH720914 IKY720912:ILD720914 IUU720912:IUZ720914 JEQ720912:JEV720914 JOM720912:JOR720914 JYI720912:JYN720914 KIE720912:KIJ720914 KSA720912:KSF720914 LBW720912:LCB720914 LLS720912:LLX720914 LVO720912:LVT720914 MFK720912:MFP720914 MPG720912:MPL720914 MZC720912:MZH720914 NIY720912:NJD720914 NSU720912:NSZ720914 OCQ720912:OCV720914 OMM720912:OMR720914 OWI720912:OWN720914 PGE720912:PGJ720914 PQA720912:PQF720914 PZW720912:QAB720914 QJS720912:QJX720914 QTO720912:QTT720914 RDK720912:RDP720914 RNG720912:RNL720914 RXC720912:RXH720914 SGY720912:SHD720914 SQU720912:SQZ720914 TAQ720912:TAV720914 TKM720912:TKR720914 TUI720912:TUN720914 UEE720912:UEJ720914 UOA720912:UOF720914 UXW720912:UYB720914 VHS720912:VHX720914 VRO720912:VRT720914 WBK720912:WBP720914 WLG720912:WLL720914 WVC720912:WVH720914 IQ786448:IV786450 SM786448:SR786450 ACI786448:ACN786450 AME786448:AMJ786450 AWA786448:AWF786450 BFW786448:BGB786450 BPS786448:BPX786450 BZO786448:BZT786450 CJK786448:CJP786450 CTG786448:CTL786450 DDC786448:DDH786450 DMY786448:DND786450 DWU786448:DWZ786450 EGQ786448:EGV786450 EQM786448:EQR786450 FAI786448:FAN786450 FKE786448:FKJ786450 FUA786448:FUF786450 GDW786448:GEB786450 GNS786448:GNX786450 GXO786448:GXT786450 HHK786448:HHP786450 HRG786448:HRL786450 IBC786448:IBH786450 IKY786448:ILD786450 IUU786448:IUZ786450 JEQ786448:JEV786450 JOM786448:JOR786450 JYI786448:JYN786450 KIE786448:KIJ786450 KSA786448:KSF786450 LBW786448:LCB786450 LLS786448:LLX786450 LVO786448:LVT786450 MFK786448:MFP786450 MPG786448:MPL786450 MZC786448:MZH786450 NIY786448:NJD786450 NSU786448:NSZ786450 OCQ786448:OCV786450 OMM786448:OMR786450 OWI786448:OWN786450 PGE786448:PGJ786450 PQA786448:PQF786450 PZW786448:QAB786450 QJS786448:QJX786450 QTO786448:QTT786450 RDK786448:RDP786450 RNG786448:RNL786450 RXC786448:RXH786450 SGY786448:SHD786450 SQU786448:SQZ786450 TAQ786448:TAV786450 TKM786448:TKR786450 TUI786448:TUN786450 UEE786448:UEJ786450 UOA786448:UOF786450 UXW786448:UYB786450 VHS786448:VHX786450 VRO786448:VRT786450 WBK786448:WBP786450 WLG786448:WLL786450 WVC786448:WVH786450 IQ851984:IV851986 SM851984:SR851986 ACI851984:ACN851986 AME851984:AMJ851986 AWA851984:AWF851986 BFW851984:BGB851986 BPS851984:BPX851986 BZO851984:BZT851986 CJK851984:CJP851986 CTG851984:CTL851986 DDC851984:DDH851986 DMY851984:DND851986 DWU851984:DWZ851986 EGQ851984:EGV851986 EQM851984:EQR851986 FAI851984:FAN851986 FKE851984:FKJ851986 FUA851984:FUF851986 GDW851984:GEB851986 GNS851984:GNX851986 GXO851984:GXT851986 HHK851984:HHP851986 HRG851984:HRL851986 IBC851984:IBH851986 IKY851984:ILD851986 IUU851984:IUZ851986 JEQ851984:JEV851986 JOM851984:JOR851986 JYI851984:JYN851986 KIE851984:KIJ851986 KSA851984:KSF851986 LBW851984:LCB851986 LLS851984:LLX851986 LVO851984:LVT851986 MFK851984:MFP851986 MPG851984:MPL851986 MZC851984:MZH851986 NIY851984:NJD851986 NSU851984:NSZ851986 OCQ851984:OCV851986 OMM851984:OMR851986 OWI851984:OWN851986 PGE851984:PGJ851986 PQA851984:PQF851986 PZW851984:QAB851986 QJS851984:QJX851986 QTO851984:QTT851986 RDK851984:RDP851986 RNG851984:RNL851986 RXC851984:RXH851986 SGY851984:SHD851986 SQU851984:SQZ851986 TAQ851984:TAV851986 TKM851984:TKR851986 TUI851984:TUN851986 UEE851984:UEJ851986 UOA851984:UOF851986 UXW851984:UYB851986 VHS851984:VHX851986 VRO851984:VRT851986 WBK851984:WBP851986 WLG851984:WLL851986 WVC851984:WVH851986 IQ917520:IV917522 SM917520:SR917522 ACI917520:ACN917522 AME917520:AMJ917522 AWA917520:AWF917522 BFW917520:BGB917522 BPS917520:BPX917522 BZO917520:BZT917522 CJK917520:CJP917522 CTG917520:CTL917522 DDC917520:DDH917522 DMY917520:DND917522 DWU917520:DWZ917522 EGQ917520:EGV917522 EQM917520:EQR917522 FAI917520:FAN917522 FKE917520:FKJ917522 FUA917520:FUF917522 GDW917520:GEB917522 GNS917520:GNX917522 GXO917520:GXT917522 HHK917520:HHP917522 HRG917520:HRL917522 IBC917520:IBH917522 IKY917520:ILD917522 IUU917520:IUZ917522 JEQ917520:JEV917522 JOM917520:JOR917522 JYI917520:JYN917522 KIE917520:KIJ917522 KSA917520:KSF917522 LBW917520:LCB917522 LLS917520:LLX917522 LVO917520:LVT917522 MFK917520:MFP917522 MPG917520:MPL917522 MZC917520:MZH917522 NIY917520:NJD917522 NSU917520:NSZ917522 OCQ917520:OCV917522 OMM917520:OMR917522 OWI917520:OWN917522 PGE917520:PGJ917522 PQA917520:PQF917522 PZW917520:QAB917522 QJS917520:QJX917522 QTO917520:QTT917522 RDK917520:RDP917522 RNG917520:RNL917522 RXC917520:RXH917522 SGY917520:SHD917522 SQU917520:SQZ917522 TAQ917520:TAV917522 TKM917520:TKR917522 TUI917520:TUN917522 UEE917520:UEJ917522 UOA917520:UOF917522 UXW917520:UYB917522 VHS917520:VHX917522 VRO917520:VRT917522 WBK917520:WBP917522 WLG917520:WLL917522 WVC917520:WVH917522 IQ983056:IV983058 SM983056:SR983058 ACI983056:ACN983058 AME983056:AMJ983058 AWA983056:AWF983058 BFW983056:BGB983058 BPS983056:BPX983058 BZO983056:BZT983058 CJK983056:CJP983058 CTG983056:CTL983058 DDC983056:DDH983058 DMY983056:DND983058 DWU983056:DWZ983058 EGQ983056:EGV983058 EQM983056:EQR983058 FAI983056:FAN983058 FKE983056:FKJ983058 FUA983056:FUF983058 GDW983056:GEB983058 GNS983056:GNX983058 GXO983056:GXT983058 HHK983056:HHP983058 HRG983056:HRL983058 IBC983056:IBH983058 IKY983056:ILD983058 IUU983056:IUZ983058 JEQ983056:JEV983058 JOM983056:JOR983058 JYI983056:JYN983058 KIE983056:KIJ983058 KSA983056:KSF983058 LBW983056:LCB983058 LLS983056:LLX983058 LVO983056:LVT983058 MFK983056:MFP983058 MPG983056:MPL983058 MZC983056:MZH983058 NIY983056:NJD983058 NSU983056:NSZ983058 OCQ983056:OCV983058 OMM983056:OMR983058 OWI983056:OWN983058 PGE983056:PGJ983058 PQA983056:PQF983058 PZW983056:QAB983058 QJS983056:QJX983058 QTO983056:QTT983058 RDK983056:RDP983058 RNG983056:RNL983058 RXC983056:RXH983058 SGY983056:SHD983058 SQU983056:SQZ983058 TAQ983056:TAV983058 TKM983056:TKR983058 TUI983056:TUN983058 UEE983056:UEJ983058 UOA983056:UOF983058 UXW983056:UYB983058 VHS983056:VHX983058 VRO983056:VRT983058 WBK983056:WBP983058 WLG983056:WLL983058 C65552:C65554 C131088:C131090 C196624:C196626 C262160:C262162 C327696:C327698 C393232:C393234 C458768:C458770 C524304:C524306 C589840:C589842 C655376:C655378 C720912:C720914 C786448:C786450 C851984:C851986 C917520:C917522 C983056:C983058" xr:uid="{F7A9C842-C0D3-4AFC-B826-48804B9F92B9}"/>
    <dataValidation imeMode="off" allowBlank="1" showInputMessage="1" showErrorMessage="1" sqref="WLF983026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IR65522 SN65522 ACJ65522 AMF65522 AWB65522 BFX65522 BPT65522 BZP65522 CJL65522 CTH65522 DDD65522 DMZ65522 DWV65522 EGR65522 EQN65522 FAJ65522 FKF65522 FUB65522 GDX65522 GNT65522 GXP65522 HHL65522 HRH65522 IBD65522 IKZ65522 IUV65522 JER65522 JON65522 JYJ65522 KIF65522 KSB65522 LBX65522 LLT65522 LVP65522 MFL65522 MPH65522 MZD65522 NIZ65522 NSV65522 OCR65522 OMN65522 OWJ65522 PGF65522 PQB65522 PZX65522 QJT65522 QTP65522 RDL65522 RNH65522 RXD65522 SGZ65522 SQV65522 TAR65522 TKN65522 TUJ65522 UEF65522 UOB65522 UXX65522 VHT65522 VRP65522 WBL65522 WLH65522 WVD65522 IR131058 SN131058 ACJ131058 AMF131058 AWB131058 BFX131058 BPT131058 BZP131058 CJL131058 CTH131058 DDD131058 DMZ131058 DWV131058 EGR131058 EQN131058 FAJ131058 FKF131058 FUB131058 GDX131058 GNT131058 GXP131058 HHL131058 HRH131058 IBD131058 IKZ131058 IUV131058 JER131058 JON131058 JYJ131058 KIF131058 KSB131058 LBX131058 LLT131058 LVP131058 MFL131058 MPH131058 MZD131058 NIZ131058 NSV131058 OCR131058 OMN131058 OWJ131058 PGF131058 PQB131058 PZX131058 QJT131058 QTP131058 RDL131058 RNH131058 RXD131058 SGZ131058 SQV131058 TAR131058 TKN131058 TUJ131058 UEF131058 UOB131058 UXX131058 VHT131058 VRP131058 WBL131058 WLH131058 WVD131058 IR196594 SN196594 ACJ196594 AMF196594 AWB196594 BFX196594 BPT196594 BZP196594 CJL196594 CTH196594 DDD196594 DMZ196594 DWV196594 EGR196594 EQN196594 FAJ196594 FKF196594 FUB196594 GDX196594 GNT196594 GXP196594 HHL196594 HRH196594 IBD196594 IKZ196594 IUV196594 JER196594 JON196594 JYJ196594 KIF196594 KSB196594 LBX196594 LLT196594 LVP196594 MFL196594 MPH196594 MZD196594 NIZ196594 NSV196594 OCR196594 OMN196594 OWJ196594 PGF196594 PQB196594 PZX196594 QJT196594 QTP196594 RDL196594 RNH196594 RXD196594 SGZ196594 SQV196594 TAR196594 TKN196594 TUJ196594 UEF196594 UOB196594 UXX196594 VHT196594 VRP196594 WBL196594 WLH196594 WVD196594 IR262130 SN262130 ACJ262130 AMF262130 AWB262130 BFX262130 BPT262130 BZP262130 CJL262130 CTH262130 DDD262130 DMZ262130 DWV262130 EGR262130 EQN262130 FAJ262130 FKF262130 FUB262130 GDX262130 GNT262130 GXP262130 HHL262130 HRH262130 IBD262130 IKZ262130 IUV262130 JER262130 JON262130 JYJ262130 KIF262130 KSB262130 LBX262130 LLT262130 LVP262130 MFL262130 MPH262130 MZD262130 NIZ262130 NSV262130 OCR262130 OMN262130 OWJ262130 PGF262130 PQB262130 PZX262130 QJT262130 QTP262130 RDL262130 RNH262130 RXD262130 SGZ262130 SQV262130 TAR262130 TKN262130 TUJ262130 UEF262130 UOB262130 UXX262130 VHT262130 VRP262130 WBL262130 WLH262130 WVD262130 IR327666 SN327666 ACJ327666 AMF327666 AWB327666 BFX327666 BPT327666 BZP327666 CJL327666 CTH327666 DDD327666 DMZ327666 DWV327666 EGR327666 EQN327666 FAJ327666 FKF327666 FUB327666 GDX327666 GNT327666 GXP327666 HHL327666 HRH327666 IBD327666 IKZ327666 IUV327666 JER327666 JON327666 JYJ327666 KIF327666 KSB327666 LBX327666 LLT327666 LVP327666 MFL327666 MPH327666 MZD327666 NIZ327666 NSV327666 OCR327666 OMN327666 OWJ327666 PGF327666 PQB327666 PZX327666 QJT327666 QTP327666 RDL327666 RNH327666 RXD327666 SGZ327666 SQV327666 TAR327666 TKN327666 TUJ327666 UEF327666 UOB327666 UXX327666 VHT327666 VRP327666 WBL327666 WLH327666 WVD327666 IR393202 SN393202 ACJ393202 AMF393202 AWB393202 BFX393202 BPT393202 BZP393202 CJL393202 CTH393202 DDD393202 DMZ393202 DWV393202 EGR393202 EQN393202 FAJ393202 FKF393202 FUB393202 GDX393202 GNT393202 GXP393202 HHL393202 HRH393202 IBD393202 IKZ393202 IUV393202 JER393202 JON393202 JYJ393202 KIF393202 KSB393202 LBX393202 LLT393202 LVP393202 MFL393202 MPH393202 MZD393202 NIZ393202 NSV393202 OCR393202 OMN393202 OWJ393202 PGF393202 PQB393202 PZX393202 QJT393202 QTP393202 RDL393202 RNH393202 RXD393202 SGZ393202 SQV393202 TAR393202 TKN393202 TUJ393202 UEF393202 UOB393202 UXX393202 VHT393202 VRP393202 WBL393202 WLH393202 WVD393202 IR458738 SN458738 ACJ458738 AMF458738 AWB458738 BFX458738 BPT458738 BZP458738 CJL458738 CTH458738 DDD458738 DMZ458738 DWV458738 EGR458738 EQN458738 FAJ458738 FKF458738 FUB458738 GDX458738 GNT458738 GXP458738 HHL458738 HRH458738 IBD458738 IKZ458738 IUV458738 JER458738 JON458738 JYJ458738 KIF458738 KSB458738 LBX458738 LLT458738 LVP458738 MFL458738 MPH458738 MZD458738 NIZ458738 NSV458738 OCR458738 OMN458738 OWJ458738 PGF458738 PQB458738 PZX458738 QJT458738 QTP458738 RDL458738 RNH458738 RXD458738 SGZ458738 SQV458738 TAR458738 TKN458738 TUJ458738 UEF458738 UOB458738 UXX458738 VHT458738 VRP458738 WBL458738 WLH458738 WVD458738 IR524274 SN524274 ACJ524274 AMF524274 AWB524274 BFX524274 BPT524274 BZP524274 CJL524274 CTH524274 DDD524274 DMZ524274 DWV524274 EGR524274 EQN524274 FAJ524274 FKF524274 FUB524274 GDX524274 GNT524274 GXP524274 HHL524274 HRH524274 IBD524274 IKZ524274 IUV524274 JER524274 JON524274 JYJ524274 KIF524274 KSB524274 LBX524274 LLT524274 LVP524274 MFL524274 MPH524274 MZD524274 NIZ524274 NSV524274 OCR524274 OMN524274 OWJ524274 PGF524274 PQB524274 PZX524274 QJT524274 QTP524274 RDL524274 RNH524274 RXD524274 SGZ524274 SQV524274 TAR524274 TKN524274 TUJ524274 UEF524274 UOB524274 UXX524274 VHT524274 VRP524274 WBL524274 WLH524274 WVD524274 IR589810 SN589810 ACJ589810 AMF589810 AWB589810 BFX589810 BPT589810 BZP589810 CJL589810 CTH589810 DDD589810 DMZ589810 DWV589810 EGR589810 EQN589810 FAJ589810 FKF589810 FUB589810 GDX589810 GNT589810 GXP589810 HHL589810 HRH589810 IBD589810 IKZ589810 IUV589810 JER589810 JON589810 JYJ589810 KIF589810 KSB589810 LBX589810 LLT589810 LVP589810 MFL589810 MPH589810 MZD589810 NIZ589810 NSV589810 OCR589810 OMN589810 OWJ589810 PGF589810 PQB589810 PZX589810 QJT589810 QTP589810 RDL589810 RNH589810 RXD589810 SGZ589810 SQV589810 TAR589810 TKN589810 TUJ589810 UEF589810 UOB589810 UXX589810 VHT589810 VRP589810 WBL589810 WLH589810 WVD589810 IR655346 SN655346 ACJ655346 AMF655346 AWB655346 BFX655346 BPT655346 BZP655346 CJL655346 CTH655346 DDD655346 DMZ655346 DWV655346 EGR655346 EQN655346 FAJ655346 FKF655346 FUB655346 GDX655346 GNT655346 GXP655346 HHL655346 HRH655346 IBD655346 IKZ655346 IUV655346 JER655346 JON655346 JYJ655346 KIF655346 KSB655346 LBX655346 LLT655346 LVP655346 MFL655346 MPH655346 MZD655346 NIZ655346 NSV655346 OCR655346 OMN655346 OWJ655346 PGF655346 PQB655346 PZX655346 QJT655346 QTP655346 RDL655346 RNH655346 RXD655346 SGZ655346 SQV655346 TAR655346 TKN655346 TUJ655346 UEF655346 UOB655346 UXX655346 VHT655346 VRP655346 WBL655346 WLH655346 WVD655346 IR720882 SN720882 ACJ720882 AMF720882 AWB720882 BFX720882 BPT720882 BZP720882 CJL720882 CTH720882 DDD720882 DMZ720882 DWV720882 EGR720882 EQN720882 FAJ720882 FKF720882 FUB720882 GDX720882 GNT720882 GXP720882 HHL720882 HRH720882 IBD720882 IKZ720882 IUV720882 JER720882 JON720882 JYJ720882 KIF720882 KSB720882 LBX720882 LLT720882 LVP720882 MFL720882 MPH720882 MZD720882 NIZ720882 NSV720882 OCR720882 OMN720882 OWJ720882 PGF720882 PQB720882 PZX720882 QJT720882 QTP720882 RDL720882 RNH720882 RXD720882 SGZ720882 SQV720882 TAR720882 TKN720882 TUJ720882 UEF720882 UOB720882 UXX720882 VHT720882 VRP720882 WBL720882 WLH720882 WVD720882 IR786418 SN786418 ACJ786418 AMF786418 AWB786418 BFX786418 BPT786418 BZP786418 CJL786418 CTH786418 DDD786418 DMZ786418 DWV786418 EGR786418 EQN786418 FAJ786418 FKF786418 FUB786418 GDX786418 GNT786418 GXP786418 HHL786418 HRH786418 IBD786418 IKZ786418 IUV786418 JER786418 JON786418 JYJ786418 KIF786418 KSB786418 LBX786418 LLT786418 LVP786418 MFL786418 MPH786418 MZD786418 NIZ786418 NSV786418 OCR786418 OMN786418 OWJ786418 PGF786418 PQB786418 PZX786418 QJT786418 QTP786418 RDL786418 RNH786418 RXD786418 SGZ786418 SQV786418 TAR786418 TKN786418 TUJ786418 UEF786418 UOB786418 UXX786418 VHT786418 VRP786418 WBL786418 WLH786418 WVD786418 IR851954 SN851954 ACJ851954 AMF851954 AWB851954 BFX851954 BPT851954 BZP851954 CJL851954 CTH851954 DDD851954 DMZ851954 DWV851954 EGR851954 EQN851954 FAJ851954 FKF851954 FUB851954 GDX851954 GNT851954 GXP851954 HHL851954 HRH851954 IBD851954 IKZ851954 IUV851954 JER851954 JON851954 JYJ851954 KIF851954 KSB851954 LBX851954 LLT851954 LVP851954 MFL851954 MPH851954 MZD851954 NIZ851954 NSV851954 OCR851954 OMN851954 OWJ851954 PGF851954 PQB851954 PZX851954 QJT851954 QTP851954 RDL851954 RNH851954 RXD851954 SGZ851954 SQV851954 TAR851954 TKN851954 TUJ851954 UEF851954 UOB851954 UXX851954 VHT851954 VRP851954 WBL851954 WLH851954 WVD851954 IR917490 SN917490 ACJ917490 AMF917490 AWB917490 BFX917490 BPT917490 BZP917490 CJL917490 CTH917490 DDD917490 DMZ917490 DWV917490 EGR917490 EQN917490 FAJ917490 FKF917490 FUB917490 GDX917490 GNT917490 GXP917490 HHL917490 HRH917490 IBD917490 IKZ917490 IUV917490 JER917490 JON917490 JYJ917490 KIF917490 KSB917490 LBX917490 LLT917490 LVP917490 MFL917490 MPH917490 MZD917490 NIZ917490 NSV917490 OCR917490 OMN917490 OWJ917490 PGF917490 PQB917490 PZX917490 QJT917490 QTP917490 RDL917490 RNH917490 RXD917490 SGZ917490 SQV917490 TAR917490 TKN917490 TUJ917490 UEF917490 UOB917490 UXX917490 VHT917490 VRP917490 WBL917490 WLH917490 WVD917490 IR983026 SN983026 ACJ983026 AMF983026 AWB983026 BFX983026 BPT983026 BZP983026 CJL983026 CTH983026 DDD983026 DMZ983026 DWV983026 EGR983026 EQN983026 FAJ983026 FKF983026 FUB983026 GDX983026 GNT983026 GXP983026 HHL983026 HRH983026 IBD983026 IKZ983026 IUV983026 JER983026 JON983026 JYJ983026 KIF983026 KSB983026 LBX983026 LLT983026 LVP983026 MFL983026 MPH983026 MZD983026 NIZ983026 NSV983026 OCR983026 OMN983026 OWJ983026 PGF983026 PQB983026 PZX983026 QJT983026 QTP983026 RDL983026 RNH983026 RXD983026 SGZ983026 SQV983026 TAR983026 TKN983026 TUJ983026 UEF983026 UOB983026 UXX983026 VHT983026 VRP983026 WBL983026 WLH983026 WVD983026 WVB983026 IP15 SL15 ACH15 AMD15 AVZ15 BFV15 BPR15 BZN15 CJJ15 CTF15 DDB15 DMX15 DWT15 EGP15 EQL15 FAH15 FKD15 FTZ15 GDV15 GNR15 GXN15 HHJ15 HRF15 IBB15 IKX15 IUT15 JEP15 JOL15 JYH15 KID15 KRZ15 LBV15 LLR15 LVN15 MFJ15 MPF15 MZB15 NIX15 NST15 OCP15 OML15 OWH15 PGD15 PPZ15 PZV15 QJR15 QTN15 RDJ15 RNF15 RXB15 SGX15 SQT15 TAP15 TKL15 TUH15 UED15 UNZ15 UXV15 VHR15 VRN15 WBJ15 WLF15 WVB15 B65522 IP65522 SL65522 ACH65522 AMD65522 AVZ65522 BFV65522 BPR65522 BZN65522 CJJ65522 CTF65522 DDB65522 DMX65522 DWT65522 EGP65522 EQL65522 FAH65522 FKD65522 FTZ65522 GDV65522 GNR65522 GXN65522 HHJ65522 HRF65522 IBB65522 IKX65522 IUT65522 JEP65522 JOL65522 JYH65522 KID65522 KRZ65522 LBV65522 LLR65522 LVN65522 MFJ65522 MPF65522 MZB65522 NIX65522 NST65522 OCP65522 OML65522 OWH65522 PGD65522 PPZ65522 PZV65522 QJR65522 QTN65522 RDJ65522 RNF65522 RXB65522 SGX65522 SQT65522 TAP65522 TKL65522 TUH65522 UED65522 UNZ65522 UXV65522 VHR65522 VRN65522 WBJ65522 WLF65522 WVB65522 B131058 IP131058 SL131058 ACH131058 AMD131058 AVZ131058 BFV131058 BPR131058 BZN131058 CJJ131058 CTF131058 DDB131058 DMX131058 DWT131058 EGP131058 EQL131058 FAH131058 FKD131058 FTZ131058 GDV131058 GNR131058 GXN131058 HHJ131058 HRF131058 IBB131058 IKX131058 IUT131058 JEP131058 JOL131058 JYH131058 KID131058 KRZ131058 LBV131058 LLR131058 LVN131058 MFJ131058 MPF131058 MZB131058 NIX131058 NST131058 OCP131058 OML131058 OWH131058 PGD131058 PPZ131058 PZV131058 QJR131058 QTN131058 RDJ131058 RNF131058 RXB131058 SGX131058 SQT131058 TAP131058 TKL131058 TUH131058 UED131058 UNZ131058 UXV131058 VHR131058 VRN131058 WBJ131058 WLF131058 WVB131058 B196594 IP196594 SL196594 ACH196594 AMD196594 AVZ196594 BFV196594 BPR196594 BZN196594 CJJ196594 CTF196594 DDB196594 DMX196594 DWT196594 EGP196594 EQL196594 FAH196594 FKD196594 FTZ196594 GDV196594 GNR196594 GXN196594 HHJ196594 HRF196594 IBB196594 IKX196594 IUT196594 JEP196594 JOL196594 JYH196594 KID196594 KRZ196594 LBV196594 LLR196594 LVN196594 MFJ196594 MPF196594 MZB196594 NIX196594 NST196594 OCP196594 OML196594 OWH196594 PGD196594 PPZ196594 PZV196594 QJR196594 QTN196594 RDJ196594 RNF196594 RXB196594 SGX196594 SQT196594 TAP196594 TKL196594 TUH196594 UED196594 UNZ196594 UXV196594 VHR196594 VRN196594 WBJ196594 WLF196594 WVB196594 B262130 IP262130 SL262130 ACH262130 AMD262130 AVZ262130 BFV262130 BPR262130 BZN262130 CJJ262130 CTF262130 DDB262130 DMX262130 DWT262130 EGP262130 EQL262130 FAH262130 FKD262130 FTZ262130 GDV262130 GNR262130 GXN262130 HHJ262130 HRF262130 IBB262130 IKX262130 IUT262130 JEP262130 JOL262130 JYH262130 KID262130 KRZ262130 LBV262130 LLR262130 LVN262130 MFJ262130 MPF262130 MZB262130 NIX262130 NST262130 OCP262130 OML262130 OWH262130 PGD262130 PPZ262130 PZV262130 QJR262130 QTN262130 RDJ262130 RNF262130 RXB262130 SGX262130 SQT262130 TAP262130 TKL262130 TUH262130 UED262130 UNZ262130 UXV262130 VHR262130 VRN262130 WBJ262130 WLF262130 WVB262130 B327666 IP327666 SL327666 ACH327666 AMD327666 AVZ327666 BFV327666 BPR327666 BZN327666 CJJ327666 CTF327666 DDB327666 DMX327666 DWT327666 EGP327666 EQL327666 FAH327666 FKD327666 FTZ327666 GDV327666 GNR327666 GXN327666 HHJ327666 HRF327666 IBB327666 IKX327666 IUT327666 JEP327666 JOL327666 JYH327666 KID327666 KRZ327666 LBV327666 LLR327666 LVN327666 MFJ327666 MPF327666 MZB327666 NIX327666 NST327666 OCP327666 OML327666 OWH327666 PGD327666 PPZ327666 PZV327666 QJR327666 QTN327666 RDJ327666 RNF327666 RXB327666 SGX327666 SQT327666 TAP327666 TKL327666 TUH327666 UED327666 UNZ327666 UXV327666 VHR327666 VRN327666 WBJ327666 WLF327666 WVB327666 B393202 IP393202 SL393202 ACH393202 AMD393202 AVZ393202 BFV393202 BPR393202 BZN393202 CJJ393202 CTF393202 DDB393202 DMX393202 DWT393202 EGP393202 EQL393202 FAH393202 FKD393202 FTZ393202 GDV393202 GNR393202 GXN393202 HHJ393202 HRF393202 IBB393202 IKX393202 IUT393202 JEP393202 JOL393202 JYH393202 KID393202 KRZ393202 LBV393202 LLR393202 LVN393202 MFJ393202 MPF393202 MZB393202 NIX393202 NST393202 OCP393202 OML393202 OWH393202 PGD393202 PPZ393202 PZV393202 QJR393202 QTN393202 RDJ393202 RNF393202 RXB393202 SGX393202 SQT393202 TAP393202 TKL393202 TUH393202 UED393202 UNZ393202 UXV393202 VHR393202 VRN393202 WBJ393202 WLF393202 WVB393202 B458738 IP458738 SL458738 ACH458738 AMD458738 AVZ458738 BFV458738 BPR458738 BZN458738 CJJ458738 CTF458738 DDB458738 DMX458738 DWT458738 EGP458738 EQL458738 FAH458738 FKD458738 FTZ458738 GDV458738 GNR458738 GXN458738 HHJ458738 HRF458738 IBB458738 IKX458738 IUT458738 JEP458738 JOL458738 JYH458738 KID458738 KRZ458738 LBV458738 LLR458738 LVN458738 MFJ458738 MPF458738 MZB458738 NIX458738 NST458738 OCP458738 OML458738 OWH458738 PGD458738 PPZ458738 PZV458738 QJR458738 QTN458738 RDJ458738 RNF458738 RXB458738 SGX458738 SQT458738 TAP458738 TKL458738 TUH458738 UED458738 UNZ458738 UXV458738 VHR458738 VRN458738 WBJ458738 WLF458738 WVB458738 B524274 IP524274 SL524274 ACH524274 AMD524274 AVZ524274 BFV524274 BPR524274 BZN524274 CJJ524274 CTF524274 DDB524274 DMX524274 DWT524274 EGP524274 EQL524274 FAH524274 FKD524274 FTZ524274 GDV524274 GNR524274 GXN524274 HHJ524274 HRF524274 IBB524274 IKX524274 IUT524274 JEP524274 JOL524274 JYH524274 KID524274 KRZ524274 LBV524274 LLR524274 LVN524274 MFJ524274 MPF524274 MZB524274 NIX524274 NST524274 OCP524274 OML524274 OWH524274 PGD524274 PPZ524274 PZV524274 QJR524274 QTN524274 RDJ524274 RNF524274 RXB524274 SGX524274 SQT524274 TAP524274 TKL524274 TUH524274 UED524274 UNZ524274 UXV524274 VHR524274 VRN524274 WBJ524274 WLF524274 WVB524274 B589810 IP589810 SL589810 ACH589810 AMD589810 AVZ589810 BFV589810 BPR589810 BZN589810 CJJ589810 CTF589810 DDB589810 DMX589810 DWT589810 EGP589810 EQL589810 FAH589810 FKD589810 FTZ589810 GDV589810 GNR589810 GXN589810 HHJ589810 HRF589810 IBB589810 IKX589810 IUT589810 JEP589810 JOL589810 JYH589810 KID589810 KRZ589810 LBV589810 LLR589810 LVN589810 MFJ589810 MPF589810 MZB589810 NIX589810 NST589810 OCP589810 OML589810 OWH589810 PGD589810 PPZ589810 PZV589810 QJR589810 QTN589810 RDJ589810 RNF589810 RXB589810 SGX589810 SQT589810 TAP589810 TKL589810 TUH589810 UED589810 UNZ589810 UXV589810 VHR589810 VRN589810 WBJ589810 WLF589810 WVB589810 B655346 IP655346 SL655346 ACH655346 AMD655346 AVZ655346 BFV655346 BPR655346 BZN655346 CJJ655346 CTF655346 DDB655346 DMX655346 DWT655346 EGP655346 EQL655346 FAH655346 FKD655346 FTZ655346 GDV655346 GNR655346 GXN655346 HHJ655346 HRF655346 IBB655346 IKX655346 IUT655346 JEP655346 JOL655346 JYH655346 KID655346 KRZ655346 LBV655346 LLR655346 LVN655346 MFJ655346 MPF655346 MZB655346 NIX655346 NST655346 OCP655346 OML655346 OWH655346 PGD655346 PPZ655346 PZV655346 QJR655346 QTN655346 RDJ655346 RNF655346 RXB655346 SGX655346 SQT655346 TAP655346 TKL655346 TUH655346 UED655346 UNZ655346 UXV655346 VHR655346 VRN655346 WBJ655346 WLF655346 WVB655346 B720882 IP720882 SL720882 ACH720882 AMD720882 AVZ720882 BFV720882 BPR720882 BZN720882 CJJ720882 CTF720882 DDB720882 DMX720882 DWT720882 EGP720882 EQL720882 FAH720882 FKD720882 FTZ720882 GDV720882 GNR720882 GXN720882 HHJ720882 HRF720882 IBB720882 IKX720882 IUT720882 JEP720882 JOL720882 JYH720882 KID720882 KRZ720882 LBV720882 LLR720882 LVN720882 MFJ720882 MPF720882 MZB720882 NIX720882 NST720882 OCP720882 OML720882 OWH720882 PGD720882 PPZ720882 PZV720882 QJR720882 QTN720882 RDJ720882 RNF720882 RXB720882 SGX720882 SQT720882 TAP720882 TKL720882 TUH720882 UED720882 UNZ720882 UXV720882 VHR720882 VRN720882 WBJ720882 WLF720882 WVB720882 B786418 IP786418 SL786418 ACH786418 AMD786418 AVZ786418 BFV786418 BPR786418 BZN786418 CJJ786418 CTF786418 DDB786418 DMX786418 DWT786418 EGP786418 EQL786418 FAH786418 FKD786418 FTZ786418 GDV786418 GNR786418 GXN786418 HHJ786418 HRF786418 IBB786418 IKX786418 IUT786418 JEP786418 JOL786418 JYH786418 KID786418 KRZ786418 LBV786418 LLR786418 LVN786418 MFJ786418 MPF786418 MZB786418 NIX786418 NST786418 OCP786418 OML786418 OWH786418 PGD786418 PPZ786418 PZV786418 QJR786418 QTN786418 RDJ786418 RNF786418 RXB786418 SGX786418 SQT786418 TAP786418 TKL786418 TUH786418 UED786418 UNZ786418 UXV786418 VHR786418 VRN786418 WBJ786418 WLF786418 WVB786418 B851954 IP851954 SL851954 ACH851954 AMD851954 AVZ851954 BFV851954 BPR851954 BZN851954 CJJ851954 CTF851954 DDB851954 DMX851954 DWT851954 EGP851954 EQL851954 FAH851954 FKD851954 FTZ851954 GDV851954 GNR851954 GXN851954 HHJ851954 HRF851954 IBB851954 IKX851954 IUT851954 JEP851954 JOL851954 JYH851954 KID851954 KRZ851954 LBV851954 LLR851954 LVN851954 MFJ851954 MPF851954 MZB851954 NIX851954 NST851954 OCP851954 OML851954 OWH851954 PGD851954 PPZ851954 PZV851954 QJR851954 QTN851954 RDJ851954 RNF851954 RXB851954 SGX851954 SQT851954 TAP851954 TKL851954 TUH851954 UED851954 UNZ851954 UXV851954 VHR851954 VRN851954 WBJ851954 WLF851954 WVB851954 B917490 IP917490 SL917490 ACH917490 AMD917490 AVZ917490 BFV917490 BPR917490 BZN917490 CJJ917490 CTF917490 DDB917490 DMX917490 DWT917490 EGP917490 EQL917490 FAH917490 FKD917490 FTZ917490 GDV917490 GNR917490 GXN917490 HHJ917490 HRF917490 IBB917490 IKX917490 IUT917490 JEP917490 JOL917490 JYH917490 KID917490 KRZ917490 LBV917490 LLR917490 LVN917490 MFJ917490 MPF917490 MZB917490 NIX917490 NST917490 OCP917490 OML917490 OWH917490 PGD917490 PPZ917490 PZV917490 QJR917490 QTN917490 RDJ917490 RNF917490 RXB917490 SGX917490 SQT917490 TAP917490 TKL917490 TUH917490 UED917490 UNZ917490 UXV917490 VHR917490 VRN917490 WBJ917490 WLF917490 WVB917490 B983026 IP983026 SL983026 ACH983026 AMD983026 AVZ983026 BFV983026 BPR983026 BZN983026 CJJ983026 CTF983026 DDB983026 DMX983026 DWT983026 EGP983026 EQL983026 FAH983026 FKD983026 FTZ983026 GDV983026 GNR983026 GXN983026 HHJ983026 HRF983026 IBB983026 IKX983026 IUT983026 JEP983026 JOL983026 JYH983026 KID983026 KRZ983026 LBV983026 LLR983026 LVN983026 MFJ983026 MPF983026 MZB983026 NIX983026 NST983026 OCP983026 OML983026 OWH983026 PGD983026 PPZ983026 PZV983026 QJR983026 QTN983026 RDJ983026 RNF983026 RXB983026 SGX983026 SQT983026 TAP983026 TKL983026 TUH983026 UED983026 UNZ983026 UXV983026 VHR983026 VRN983026 WBJ983026" xr:uid="{9A74F598-24DD-4F55-85BC-C1CC53D2D6AE}"/>
    <dataValidation imeMode="halfAlpha" allowBlank="1" showInputMessage="1" showErrorMessage="1" sqref="JA65542:JA65550 SW65542:SW65550 ACS65542:ACS65550 AMO65542:AMO65550 AWK65542:AWK65550 BGG65542:BGG65550 BQC65542:BQC65550 BZY65542:BZY65550 CJU65542:CJU65550 CTQ65542:CTQ65550 DDM65542:DDM65550 DNI65542:DNI65550 DXE65542:DXE65550 EHA65542:EHA65550 EQW65542:EQW65550 FAS65542:FAS65550 FKO65542:FKO65550 FUK65542:FUK65550 GEG65542:GEG65550 GOC65542:GOC65550 GXY65542:GXY65550 HHU65542:HHU65550 HRQ65542:HRQ65550 IBM65542:IBM65550 ILI65542:ILI65550 IVE65542:IVE65550 JFA65542:JFA65550 JOW65542:JOW65550 JYS65542:JYS65550 KIO65542:KIO65550 KSK65542:KSK65550 LCG65542:LCG65550 LMC65542:LMC65550 LVY65542:LVY65550 MFU65542:MFU65550 MPQ65542:MPQ65550 MZM65542:MZM65550 NJI65542:NJI65550 NTE65542:NTE65550 ODA65542:ODA65550 OMW65542:OMW65550 OWS65542:OWS65550 PGO65542:PGO65550 PQK65542:PQK65550 QAG65542:QAG65550 QKC65542:QKC65550 QTY65542:QTY65550 RDU65542:RDU65550 RNQ65542:RNQ65550 RXM65542:RXM65550 SHI65542:SHI65550 SRE65542:SRE65550 TBA65542:TBA65550 TKW65542:TKW65550 TUS65542:TUS65550 UEO65542:UEO65550 UOK65542:UOK65550 UYG65542:UYG65550 VIC65542:VIC65550 VRY65542:VRY65550 WBU65542:WBU65550 WLQ65542:WLQ65550 WVM65542:WVM65550 JA131078:JA131086 SW131078:SW131086 ACS131078:ACS131086 AMO131078:AMO131086 AWK131078:AWK131086 BGG131078:BGG131086 BQC131078:BQC131086 BZY131078:BZY131086 CJU131078:CJU131086 CTQ131078:CTQ131086 DDM131078:DDM131086 DNI131078:DNI131086 DXE131078:DXE131086 EHA131078:EHA131086 EQW131078:EQW131086 FAS131078:FAS131086 FKO131078:FKO131086 FUK131078:FUK131086 GEG131078:GEG131086 GOC131078:GOC131086 GXY131078:GXY131086 HHU131078:HHU131086 HRQ131078:HRQ131086 IBM131078:IBM131086 ILI131078:ILI131086 IVE131078:IVE131086 JFA131078:JFA131086 JOW131078:JOW131086 JYS131078:JYS131086 KIO131078:KIO131086 KSK131078:KSK131086 LCG131078:LCG131086 LMC131078:LMC131086 LVY131078:LVY131086 MFU131078:MFU131086 MPQ131078:MPQ131086 MZM131078:MZM131086 NJI131078:NJI131086 NTE131078:NTE131086 ODA131078:ODA131086 OMW131078:OMW131086 OWS131078:OWS131086 PGO131078:PGO131086 PQK131078:PQK131086 QAG131078:QAG131086 QKC131078:QKC131086 QTY131078:QTY131086 RDU131078:RDU131086 RNQ131078:RNQ131086 RXM131078:RXM131086 SHI131078:SHI131086 SRE131078:SRE131086 TBA131078:TBA131086 TKW131078:TKW131086 TUS131078:TUS131086 UEO131078:UEO131086 UOK131078:UOK131086 UYG131078:UYG131086 VIC131078:VIC131086 VRY131078:VRY131086 WBU131078:WBU131086 WLQ131078:WLQ131086 WVM131078:WVM131086 JA196614:JA196622 SW196614:SW196622 ACS196614:ACS196622 AMO196614:AMO196622 AWK196614:AWK196622 BGG196614:BGG196622 BQC196614:BQC196622 BZY196614:BZY196622 CJU196614:CJU196622 CTQ196614:CTQ196622 DDM196614:DDM196622 DNI196614:DNI196622 DXE196614:DXE196622 EHA196614:EHA196622 EQW196614:EQW196622 FAS196614:FAS196622 FKO196614:FKO196622 FUK196614:FUK196622 GEG196614:GEG196622 GOC196614:GOC196622 GXY196614:GXY196622 HHU196614:HHU196622 HRQ196614:HRQ196622 IBM196614:IBM196622 ILI196614:ILI196622 IVE196614:IVE196622 JFA196614:JFA196622 JOW196614:JOW196622 JYS196614:JYS196622 KIO196614:KIO196622 KSK196614:KSK196622 LCG196614:LCG196622 LMC196614:LMC196622 LVY196614:LVY196622 MFU196614:MFU196622 MPQ196614:MPQ196622 MZM196614:MZM196622 NJI196614:NJI196622 NTE196614:NTE196622 ODA196614:ODA196622 OMW196614:OMW196622 OWS196614:OWS196622 PGO196614:PGO196622 PQK196614:PQK196622 QAG196614:QAG196622 QKC196614:QKC196622 QTY196614:QTY196622 RDU196614:RDU196622 RNQ196614:RNQ196622 RXM196614:RXM196622 SHI196614:SHI196622 SRE196614:SRE196622 TBA196614:TBA196622 TKW196614:TKW196622 TUS196614:TUS196622 UEO196614:UEO196622 UOK196614:UOK196622 UYG196614:UYG196622 VIC196614:VIC196622 VRY196614:VRY196622 WBU196614:WBU196622 WLQ196614:WLQ196622 WVM196614:WVM196622 JA262150:JA262158 SW262150:SW262158 ACS262150:ACS262158 AMO262150:AMO262158 AWK262150:AWK262158 BGG262150:BGG262158 BQC262150:BQC262158 BZY262150:BZY262158 CJU262150:CJU262158 CTQ262150:CTQ262158 DDM262150:DDM262158 DNI262150:DNI262158 DXE262150:DXE262158 EHA262150:EHA262158 EQW262150:EQW262158 FAS262150:FAS262158 FKO262150:FKO262158 FUK262150:FUK262158 GEG262150:GEG262158 GOC262150:GOC262158 GXY262150:GXY262158 HHU262150:HHU262158 HRQ262150:HRQ262158 IBM262150:IBM262158 ILI262150:ILI262158 IVE262150:IVE262158 JFA262150:JFA262158 JOW262150:JOW262158 JYS262150:JYS262158 KIO262150:KIO262158 KSK262150:KSK262158 LCG262150:LCG262158 LMC262150:LMC262158 LVY262150:LVY262158 MFU262150:MFU262158 MPQ262150:MPQ262158 MZM262150:MZM262158 NJI262150:NJI262158 NTE262150:NTE262158 ODA262150:ODA262158 OMW262150:OMW262158 OWS262150:OWS262158 PGO262150:PGO262158 PQK262150:PQK262158 QAG262150:QAG262158 QKC262150:QKC262158 QTY262150:QTY262158 RDU262150:RDU262158 RNQ262150:RNQ262158 RXM262150:RXM262158 SHI262150:SHI262158 SRE262150:SRE262158 TBA262150:TBA262158 TKW262150:TKW262158 TUS262150:TUS262158 UEO262150:UEO262158 UOK262150:UOK262158 UYG262150:UYG262158 VIC262150:VIC262158 VRY262150:VRY262158 WBU262150:WBU262158 WLQ262150:WLQ262158 WVM262150:WVM262158 JA327686:JA327694 SW327686:SW327694 ACS327686:ACS327694 AMO327686:AMO327694 AWK327686:AWK327694 BGG327686:BGG327694 BQC327686:BQC327694 BZY327686:BZY327694 CJU327686:CJU327694 CTQ327686:CTQ327694 DDM327686:DDM327694 DNI327686:DNI327694 DXE327686:DXE327694 EHA327686:EHA327694 EQW327686:EQW327694 FAS327686:FAS327694 FKO327686:FKO327694 FUK327686:FUK327694 GEG327686:GEG327694 GOC327686:GOC327694 GXY327686:GXY327694 HHU327686:HHU327694 HRQ327686:HRQ327694 IBM327686:IBM327694 ILI327686:ILI327694 IVE327686:IVE327694 JFA327686:JFA327694 JOW327686:JOW327694 JYS327686:JYS327694 KIO327686:KIO327694 KSK327686:KSK327694 LCG327686:LCG327694 LMC327686:LMC327694 LVY327686:LVY327694 MFU327686:MFU327694 MPQ327686:MPQ327694 MZM327686:MZM327694 NJI327686:NJI327694 NTE327686:NTE327694 ODA327686:ODA327694 OMW327686:OMW327694 OWS327686:OWS327694 PGO327686:PGO327694 PQK327686:PQK327694 QAG327686:QAG327694 QKC327686:QKC327694 QTY327686:QTY327694 RDU327686:RDU327694 RNQ327686:RNQ327694 RXM327686:RXM327694 SHI327686:SHI327694 SRE327686:SRE327694 TBA327686:TBA327694 TKW327686:TKW327694 TUS327686:TUS327694 UEO327686:UEO327694 UOK327686:UOK327694 UYG327686:UYG327694 VIC327686:VIC327694 VRY327686:VRY327694 WBU327686:WBU327694 WLQ327686:WLQ327694 WVM327686:WVM327694 JA393222:JA393230 SW393222:SW393230 ACS393222:ACS393230 AMO393222:AMO393230 AWK393222:AWK393230 BGG393222:BGG393230 BQC393222:BQC393230 BZY393222:BZY393230 CJU393222:CJU393230 CTQ393222:CTQ393230 DDM393222:DDM393230 DNI393222:DNI393230 DXE393222:DXE393230 EHA393222:EHA393230 EQW393222:EQW393230 FAS393222:FAS393230 FKO393222:FKO393230 FUK393222:FUK393230 GEG393222:GEG393230 GOC393222:GOC393230 GXY393222:GXY393230 HHU393222:HHU393230 HRQ393222:HRQ393230 IBM393222:IBM393230 ILI393222:ILI393230 IVE393222:IVE393230 JFA393222:JFA393230 JOW393222:JOW393230 JYS393222:JYS393230 KIO393222:KIO393230 KSK393222:KSK393230 LCG393222:LCG393230 LMC393222:LMC393230 LVY393222:LVY393230 MFU393222:MFU393230 MPQ393222:MPQ393230 MZM393222:MZM393230 NJI393222:NJI393230 NTE393222:NTE393230 ODA393222:ODA393230 OMW393222:OMW393230 OWS393222:OWS393230 PGO393222:PGO393230 PQK393222:PQK393230 QAG393222:QAG393230 QKC393222:QKC393230 QTY393222:QTY393230 RDU393222:RDU393230 RNQ393222:RNQ393230 RXM393222:RXM393230 SHI393222:SHI393230 SRE393222:SRE393230 TBA393222:TBA393230 TKW393222:TKW393230 TUS393222:TUS393230 UEO393222:UEO393230 UOK393222:UOK393230 UYG393222:UYG393230 VIC393222:VIC393230 VRY393222:VRY393230 WBU393222:WBU393230 WLQ393222:WLQ393230 WVM393222:WVM393230 JA458758:JA458766 SW458758:SW458766 ACS458758:ACS458766 AMO458758:AMO458766 AWK458758:AWK458766 BGG458758:BGG458766 BQC458758:BQC458766 BZY458758:BZY458766 CJU458758:CJU458766 CTQ458758:CTQ458766 DDM458758:DDM458766 DNI458758:DNI458766 DXE458758:DXE458766 EHA458758:EHA458766 EQW458758:EQW458766 FAS458758:FAS458766 FKO458758:FKO458766 FUK458758:FUK458766 GEG458758:GEG458766 GOC458758:GOC458766 GXY458758:GXY458766 HHU458758:HHU458766 HRQ458758:HRQ458766 IBM458758:IBM458766 ILI458758:ILI458766 IVE458758:IVE458766 JFA458758:JFA458766 JOW458758:JOW458766 JYS458758:JYS458766 KIO458758:KIO458766 KSK458758:KSK458766 LCG458758:LCG458766 LMC458758:LMC458766 LVY458758:LVY458766 MFU458758:MFU458766 MPQ458758:MPQ458766 MZM458758:MZM458766 NJI458758:NJI458766 NTE458758:NTE458766 ODA458758:ODA458766 OMW458758:OMW458766 OWS458758:OWS458766 PGO458758:PGO458766 PQK458758:PQK458766 QAG458758:QAG458766 QKC458758:QKC458766 QTY458758:QTY458766 RDU458758:RDU458766 RNQ458758:RNQ458766 RXM458758:RXM458766 SHI458758:SHI458766 SRE458758:SRE458766 TBA458758:TBA458766 TKW458758:TKW458766 TUS458758:TUS458766 UEO458758:UEO458766 UOK458758:UOK458766 UYG458758:UYG458766 VIC458758:VIC458766 VRY458758:VRY458766 WBU458758:WBU458766 WLQ458758:WLQ458766 WVM458758:WVM458766 JA524294:JA524302 SW524294:SW524302 ACS524294:ACS524302 AMO524294:AMO524302 AWK524294:AWK524302 BGG524294:BGG524302 BQC524294:BQC524302 BZY524294:BZY524302 CJU524294:CJU524302 CTQ524294:CTQ524302 DDM524294:DDM524302 DNI524294:DNI524302 DXE524294:DXE524302 EHA524294:EHA524302 EQW524294:EQW524302 FAS524294:FAS524302 FKO524294:FKO524302 FUK524294:FUK524302 GEG524294:GEG524302 GOC524294:GOC524302 GXY524294:GXY524302 HHU524294:HHU524302 HRQ524294:HRQ524302 IBM524294:IBM524302 ILI524294:ILI524302 IVE524294:IVE524302 JFA524294:JFA524302 JOW524294:JOW524302 JYS524294:JYS524302 KIO524294:KIO524302 KSK524294:KSK524302 LCG524294:LCG524302 LMC524294:LMC524302 LVY524294:LVY524302 MFU524294:MFU524302 MPQ524294:MPQ524302 MZM524294:MZM524302 NJI524294:NJI524302 NTE524294:NTE524302 ODA524294:ODA524302 OMW524294:OMW524302 OWS524294:OWS524302 PGO524294:PGO524302 PQK524294:PQK524302 QAG524294:QAG524302 QKC524294:QKC524302 QTY524294:QTY524302 RDU524294:RDU524302 RNQ524294:RNQ524302 RXM524294:RXM524302 SHI524294:SHI524302 SRE524294:SRE524302 TBA524294:TBA524302 TKW524294:TKW524302 TUS524294:TUS524302 UEO524294:UEO524302 UOK524294:UOK524302 UYG524294:UYG524302 VIC524294:VIC524302 VRY524294:VRY524302 WBU524294:WBU524302 WLQ524294:WLQ524302 WVM524294:WVM524302 JA589830:JA589838 SW589830:SW589838 ACS589830:ACS589838 AMO589830:AMO589838 AWK589830:AWK589838 BGG589830:BGG589838 BQC589830:BQC589838 BZY589830:BZY589838 CJU589830:CJU589838 CTQ589830:CTQ589838 DDM589830:DDM589838 DNI589830:DNI589838 DXE589830:DXE589838 EHA589830:EHA589838 EQW589830:EQW589838 FAS589830:FAS589838 FKO589830:FKO589838 FUK589830:FUK589838 GEG589830:GEG589838 GOC589830:GOC589838 GXY589830:GXY589838 HHU589830:HHU589838 HRQ589830:HRQ589838 IBM589830:IBM589838 ILI589830:ILI589838 IVE589830:IVE589838 JFA589830:JFA589838 JOW589830:JOW589838 JYS589830:JYS589838 KIO589830:KIO589838 KSK589830:KSK589838 LCG589830:LCG589838 LMC589830:LMC589838 LVY589830:LVY589838 MFU589830:MFU589838 MPQ589830:MPQ589838 MZM589830:MZM589838 NJI589830:NJI589838 NTE589830:NTE589838 ODA589830:ODA589838 OMW589830:OMW589838 OWS589830:OWS589838 PGO589830:PGO589838 PQK589830:PQK589838 QAG589830:QAG589838 QKC589830:QKC589838 QTY589830:QTY589838 RDU589830:RDU589838 RNQ589830:RNQ589838 RXM589830:RXM589838 SHI589830:SHI589838 SRE589830:SRE589838 TBA589830:TBA589838 TKW589830:TKW589838 TUS589830:TUS589838 UEO589830:UEO589838 UOK589830:UOK589838 UYG589830:UYG589838 VIC589830:VIC589838 VRY589830:VRY589838 WBU589830:WBU589838 WLQ589830:WLQ589838 WVM589830:WVM589838 JA655366:JA655374 SW655366:SW655374 ACS655366:ACS655374 AMO655366:AMO655374 AWK655366:AWK655374 BGG655366:BGG655374 BQC655366:BQC655374 BZY655366:BZY655374 CJU655366:CJU655374 CTQ655366:CTQ655374 DDM655366:DDM655374 DNI655366:DNI655374 DXE655366:DXE655374 EHA655366:EHA655374 EQW655366:EQW655374 FAS655366:FAS655374 FKO655366:FKO655374 FUK655366:FUK655374 GEG655366:GEG655374 GOC655366:GOC655374 GXY655366:GXY655374 HHU655366:HHU655374 HRQ655366:HRQ655374 IBM655366:IBM655374 ILI655366:ILI655374 IVE655366:IVE655374 JFA655366:JFA655374 JOW655366:JOW655374 JYS655366:JYS655374 KIO655366:KIO655374 KSK655366:KSK655374 LCG655366:LCG655374 LMC655366:LMC655374 LVY655366:LVY655374 MFU655366:MFU655374 MPQ655366:MPQ655374 MZM655366:MZM655374 NJI655366:NJI655374 NTE655366:NTE655374 ODA655366:ODA655374 OMW655366:OMW655374 OWS655366:OWS655374 PGO655366:PGO655374 PQK655366:PQK655374 QAG655366:QAG655374 QKC655366:QKC655374 QTY655366:QTY655374 RDU655366:RDU655374 RNQ655366:RNQ655374 RXM655366:RXM655374 SHI655366:SHI655374 SRE655366:SRE655374 TBA655366:TBA655374 TKW655366:TKW655374 TUS655366:TUS655374 UEO655366:UEO655374 UOK655366:UOK655374 UYG655366:UYG655374 VIC655366:VIC655374 VRY655366:VRY655374 WBU655366:WBU655374 WLQ655366:WLQ655374 WVM655366:WVM655374 JA720902:JA720910 SW720902:SW720910 ACS720902:ACS720910 AMO720902:AMO720910 AWK720902:AWK720910 BGG720902:BGG720910 BQC720902:BQC720910 BZY720902:BZY720910 CJU720902:CJU720910 CTQ720902:CTQ720910 DDM720902:DDM720910 DNI720902:DNI720910 DXE720902:DXE720910 EHA720902:EHA720910 EQW720902:EQW720910 FAS720902:FAS720910 FKO720902:FKO720910 FUK720902:FUK720910 GEG720902:GEG720910 GOC720902:GOC720910 GXY720902:GXY720910 HHU720902:HHU720910 HRQ720902:HRQ720910 IBM720902:IBM720910 ILI720902:ILI720910 IVE720902:IVE720910 JFA720902:JFA720910 JOW720902:JOW720910 JYS720902:JYS720910 KIO720902:KIO720910 KSK720902:KSK720910 LCG720902:LCG720910 LMC720902:LMC720910 LVY720902:LVY720910 MFU720902:MFU720910 MPQ720902:MPQ720910 MZM720902:MZM720910 NJI720902:NJI720910 NTE720902:NTE720910 ODA720902:ODA720910 OMW720902:OMW720910 OWS720902:OWS720910 PGO720902:PGO720910 PQK720902:PQK720910 QAG720902:QAG720910 QKC720902:QKC720910 QTY720902:QTY720910 RDU720902:RDU720910 RNQ720902:RNQ720910 RXM720902:RXM720910 SHI720902:SHI720910 SRE720902:SRE720910 TBA720902:TBA720910 TKW720902:TKW720910 TUS720902:TUS720910 UEO720902:UEO720910 UOK720902:UOK720910 UYG720902:UYG720910 VIC720902:VIC720910 VRY720902:VRY720910 WBU720902:WBU720910 WLQ720902:WLQ720910 WVM720902:WVM720910 JA786438:JA786446 SW786438:SW786446 ACS786438:ACS786446 AMO786438:AMO786446 AWK786438:AWK786446 BGG786438:BGG786446 BQC786438:BQC786446 BZY786438:BZY786446 CJU786438:CJU786446 CTQ786438:CTQ786446 DDM786438:DDM786446 DNI786438:DNI786446 DXE786438:DXE786446 EHA786438:EHA786446 EQW786438:EQW786446 FAS786438:FAS786446 FKO786438:FKO786446 FUK786438:FUK786446 GEG786438:GEG786446 GOC786438:GOC786446 GXY786438:GXY786446 HHU786438:HHU786446 HRQ786438:HRQ786446 IBM786438:IBM786446 ILI786438:ILI786446 IVE786438:IVE786446 JFA786438:JFA786446 JOW786438:JOW786446 JYS786438:JYS786446 KIO786438:KIO786446 KSK786438:KSK786446 LCG786438:LCG786446 LMC786438:LMC786446 LVY786438:LVY786446 MFU786438:MFU786446 MPQ786438:MPQ786446 MZM786438:MZM786446 NJI786438:NJI786446 NTE786438:NTE786446 ODA786438:ODA786446 OMW786438:OMW786446 OWS786438:OWS786446 PGO786438:PGO786446 PQK786438:PQK786446 QAG786438:QAG786446 QKC786438:QKC786446 QTY786438:QTY786446 RDU786438:RDU786446 RNQ786438:RNQ786446 RXM786438:RXM786446 SHI786438:SHI786446 SRE786438:SRE786446 TBA786438:TBA786446 TKW786438:TKW786446 TUS786438:TUS786446 UEO786438:UEO786446 UOK786438:UOK786446 UYG786438:UYG786446 VIC786438:VIC786446 VRY786438:VRY786446 WBU786438:WBU786446 WLQ786438:WLQ786446 WVM786438:WVM786446 JA851974:JA851982 SW851974:SW851982 ACS851974:ACS851982 AMO851974:AMO851982 AWK851974:AWK851982 BGG851974:BGG851982 BQC851974:BQC851982 BZY851974:BZY851982 CJU851974:CJU851982 CTQ851974:CTQ851982 DDM851974:DDM851982 DNI851974:DNI851982 DXE851974:DXE851982 EHA851974:EHA851982 EQW851974:EQW851982 FAS851974:FAS851982 FKO851974:FKO851982 FUK851974:FUK851982 GEG851974:GEG851982 GOC851974:GOC851982 GXY851974:GXY851982 HHU851974:HHU851982 HRQ851974:HRQ851982 IBM851974:IBM851982 ILI851974:ILI851982 IVE851974:IVE851982 JFA851974:JFA851982 JOW851974:JOW851982 JYS851974:JYS851982 KIO851974:KIO851982 KSK851974:KSK851982 LCG851974:LCG851982 LMC851974:LMC851982 LVY851974:LVY851982 MFU851974:MFU851982 MPQ851974:MPQ851982 MZM851974:MZM851982 NJI851974:NJI851982 NTE851974:NTE851982 ODA851974:ODA851982 OMW851974:OMW851982 OWS851974:OWS851982 PGO851974:PGO851982 PQK851974:PQK851982 QAG851974:QAG851982 QKC851974:QKC851982 QTY851974:QTY851982 RDU851974:RDU851982 RNQ851974:RNQ851982 RXM851974:RXM851982 SHI851974:SHI851982 SRE851974:SRE851982 TBA851974:TBA851982 TKW851974:TKW851982 TUS851974:TUS851982 UEO851974:UEO851982 UOK851974:UOK851982 UYG851974:UYG851982 VIC851974:VIC851982 VRY851974:VRY851982 WBU851974:WBU851982 WLQ851974:WLQ851982 WVM851974:WVM851982 JA917510:JA917518 SW917510:SW917518 ACS917510:ACS917518 AMO917510:AMO917518 AWK917510:AWK917518 BGG917510:BGG917518 BQC917510:BQC917518 BZY917510:BZY917518 CJU917510:CJU917518 CTQ917510:CTQ917518 DDM917510:DDM917518 DNI917510:DNI917518 DXE917510:DXE917518 EHA917510:EHA917518 EQW917510:EQW917518 FAS917510:FAS917518 FKO917510:FKO917518 FUK917510:FUK917518 GEG917510:GEG917518 GOC917510:GOC917518 GXY917510:GXY917518 HHU917510:HHU917518 HRQ917510:HRQ917518 IBM917510:IBM917518 ILI917510:ILI917518 IVE917510:IVE917518 JFA917510:JFA917518 JOW917510:JOW917518 JYS917510:JYS917518 KIO917510:KIO917518 KSK917510:KSK917518 LCG917510:LCG917518 LMC917510:LMC917518 LVY917510:LVY917518 MFU917510:MFU917518 MPQ917510:MPQ917518 MZM917510:MZM917518 NJI917510:NJI917518 NTE917510:NTE917518 ODA917510:ODA917518 OMW917510:OMW917518 OWS917510:OWS917518 PGO917510:PGO917518 PQK917510:PQK917518 QAG917510:QAG917518 QKC917510:QKC917518 QTY917510:QTY917518 RDU917510:RDU917518 RNQ917510:RNQ917518 RXM917510:RXM917518 SHI917510:SHI917518 SRE917510:SRE917518 TBA917510:TBA917518 TKW917510:TKW917518 TUS917510:TUS917518 UEO917510:UEO917518 UOK917510:UOK917518 UYG917510:UYG917518 VIC917510:VIC917518 VRY917510:VRY917518 WBU917510:WBU917518 WLQ917510:WLQ917518 WVM917510:WVM917518 JA983046:JA983054 SW983046:SW983054 ACS983046:ACS983054 AMO983046:AMO983054 AWK983046:AWK983054 BGG983046:BGG983054 BQC983046:BQC983054 BZY983046:BZY983054 CJU983046:CJU983054 CTQ983046:CTQ983054 DDM983046:DDM983054 DNI983046:DNI983054 DXE983046:DXE983054 EHA983046:EHA983054 EQW983046:EQW983054 FAS983046:FAS983054 FKO983046:FKO983054 FUK983046:FUK983054 GEG983046:GEG983054 GOC983046:GOC983054 GXY983046:GXY983054 HHU983046:HHU983054 HRQ983046:HRQ983054 IBM983046:IBM983054 ILI983046:ILI983054 IVE983046:IVE983054 JFA983046:JFA983054 JOW983046:JOW983054 JYS983046:JYS983054 KIO983046:KIO983054 KSK983046:KSK983054 LCG983046:LCG983054 LMC983046:LMC983054 LVY983046:LVY983054 MFU983046:MFU983054 MPQ983046:MPQ983054 MZM983046:MZM983054 NJI983046:NJI983054 NTE983046:NTE983054 ODA983046:ODA983054 OMW983046:OMW983054 OWS983046:OWS983054 PGO983046:PGO983054 PQK983046:PQK983054 QAG983046:QAG983054 QKC983046:QKC983054 QTY983046:QTY983054 RDU983046:RDU983054 RNQ983046:RNQ983054 RXM983046:RXM983054 SHI983046:SHI983054 SRE983046:SRE983054 TBA983046:TBA983054 TKW983046:TKW983054 TUS983046:TUS983054 UEO983046:UEO983054 UOK983046:UOK983054 UYG983046:UYG983054 VIC983046:VIC983054 VRY983046:VRY983054 WBU983046:WBU983054 WLQ983046:WLQ983054 WVM983046:WVM983054 IU65542:IW65550 SQ65542:SS65550 ACM65542:ACO65550 AMI65542:AMK65550 AWE65542:AWG65550 BGA65542:BGC65550 BPW65542:BPY65550 BZS65542:BZU65550 CJO65542:CJQ65550 CTK65542:CTM65550 DDG65542:DDI65550 DNC65542:DNE65550 DWY65542:DXA65550 EGU65542:EGW65550 EQQ65542:EQS65550 FAM65542:FAO65550 FKI65542:FKK65550 FUE65542:FUG65550 GEA65542:GEC65550 GNW65542:GNY65550 GXS65542:GXU65550 HHO65542:HHQ65550 HRK65542:HRM65550 IBG65542:IBI65550 ILC65542:ILE65550 IUY65542:IVA65550 JEU65542:JEW65550 JOQ65542:JOS65550 JYM65542:JYO65550 KII65542:KIK65550 KSE65542:KSG65550 LCA65542:LCC65550 LLW65542:LLY65550 LVS65542:LVU65550 MFO65542:MFQ65550 MPK65542:MPM65550 MZG65542:MZI65550 NJC65542:NJE65550 NSY65542:NTA65550 OCU65542:OCW65550 OMQ65542:OMS65550 OWM65542:OWO65550 PGI65542:PGK65550 PQE65542:PQG65550 QAA65542:QAC65550 QJW65542:QJY65550 QTS65542:QTU65550 RDO65542:RDQ65550 RNK65542:RNM65550 RXG65542:RXI65550 SHC65542:SHE65550 SQY65542:SRA65550 TAU65542:TAW65550 TKQ65542:TKS65550 TUM65542:TUO65550 UEI65542:UEK65550 UOE65542:UOG65550 UYA65542:UYC65550 VHW65542:VHY65550 VRS65542:VRU65550 WBO65542:WBQ65550 WLK65542:WLM65550 WVG65542:WVI65550 IU131078:IW131086 SQ131078:SS131086 ACM131078:ACO131086 AMI131078:AMK131086 AWE131078:AWG131086 BGA131078:BGC131086 BPW131078:BPY131086 BZS131078:BZU131086 CJO131078:CJQ131086 CTK131078:CTM131086 DDG131078:DDI131086 DNC131078:DNE131086 DWY131078:DXA131086 EGU131078:EGW131086 EQQ131078:EQS131086 FAM131078:FAO131086 FKI131078:FKK131086 FUE131078:FUG131086 GEA131078:GEC131086 GNW131078:GNY131086 GXS131078:GXU131086 HHO131078:HHQ131086 HRK131078:HRM131086 IBG131078:IBI131086 ILC131078:ILE131086 IUY131078:IVA131086 JEU131078:JEW131086 JOQ131078:JOS131086 JYM131078:JYO131086 KII131078:KIK131086 KSE131078:KSG131086 LCA131078:LCC131086 LLW131078:LLY131086 LVS131078:LVU131086 MFO131078:MFQ131086 MPK131078:MPM131086 MZG131078:MZI131086 NJC131078:NJE131086 NSY131078:NTA131086 OCU131078:OCW131086 OMQ131078:OMS131086 OWM131078:OWO131086 PGI131078:PGK131086 PQE131078:PQG131086 QAA131078:QAC131086 QJW131078:QJY131086 QTS131078:QTU131086 RDO131078:RDQ131086 RNK131078:RNM131086 RXG131078:RXI131086 SHC131078:SHE131086 SQY131078:SRA131086 TAU131078:TAW131086 TKQ131078:TKS131086 TUM131078:TUO131086 UEI131078:UEK131086 UOE131078:UOG131086 UYA131078:UYC131086 VHW131078:VHY131086 VRS131078:VRU131086 WBO131078:WBQ131086 WLK131078:WLM131086 WVG131078:WVI131086 IU196614:IW196622 SQ196614:SS196622 ACM196614:ACO196622 AMI196614:AMK196622 AWE196614:AWG196622 BGA196614:BGC196622 BPW196614:BPY196622 BZS196614:BZU196622 CJO196614:CJQ196622 CTK196614:CTM196622 DDG196614:DDI196622 DNC196614:DNE196622 DWY196614:DXA196622 EGU196614:EGW196622 EQQ196614:EQS196622 FAM196614:FAO196622 FKI196614:FKK196622 FUE196614:FUG196622 GEA196614:GEC196622 GNW196614:GNY196622 GXS196614:GXU196622 HHO196614:HHQ196622 HRK196614:HRM196622 IBG196614:IBI196622 ILC196614:ILE196622 IUY196614:IVA196622 JEU196614:JEW196622 JOQ196614:JOS196622 JYM196614:JYO196622 KII196614:KIK196622 KSE196614:KSG196622 LCA196614:LCC196622 LLW196614:LLY196622 LVS196614:LVU196622 MFO196614:MFQ196622 MPK196614:MPM196622 MZG196614:MZI196622 NJC196614:NJE196622 NSY196614:NTA196622 OCU196614:OCW196622 OMQ196614:OMS196622 OWM196614:OWO196622 PGI196614:PGK196622 PQE196614:PQG196622 QAA196614:QAC196622 QJW196614:QJY196622 QTS196614:QTU196622 RDO196614:RDQ196622 RNK196614:RNM196622 RXG196614:RXI196622 SHC196614:SHE196622 SQY196614:SRA196622 TAU196614:TAW196622 TKQ196614:TKS196622 TUM196614:TUO196622 UEI196614:UEK196622 UOE196614:UOG196622 UYA196614:UYC196622 VHW196614:VHY196622 VRS196614:VRU196622 WBO196614:WBQ196622 WLK196614:WLM196622 WVG196614:WVI196622 IU262150:IW262158 SQ262150:SS262158 ACM262150:ACO262158 AMI262150:AMK262158 AWE262150:AWG262158 BGA262150:BGC262158 BPW262150:BPY262158 BZS262150:BZU262158 CJO262150:CJQ262158 CTK262150:CTM262158 DDG262150:DDI262158 DNC262150:DNE262158 DWY262150:DXA262158 EGU262150:EGW262158 EQQ262150:EQS262158 FAM262150:FAO262158 FKI262150:FKK262158 FUE262150:FUG262158 GEA262150:GEC262158 GNW262150:GNY262158 GXS262150:GXU262158 HHO262150:HHQ262158 HRK262150:HRM262158 IBG262150:IBI262158 ILC262150:ILE262158 IUY262150:IVA262158 JEU262150:JEW262158 JOQ262150:JOS262158 JYM262150:JYO262158 KII262150:KIK262158 KSE262150:KSG262158 LCA262150:LCC262158 LLW262150:LLY262158 LVS262150:LVU262158 MFO262150:MFQ262158 MPK262150:MPM262158 MZG262150:MZI262158 NJC262150:NJE262158 NSY262150:NTA262158 OCU262150:OCW262158 OMQ262150:OMS262158 OWM262150:OWO262158 PGI262150:PGK262158 PQE262150:PQG262158 QAA262150:QAC262158 QJW262150:QJY262158 QTS262150:QTU262158 RDO262150:RDQ262158 RNK262150:RNM262158 RXG262150:RXI262158 SHC262150:SHE262158 SQY262150:SRA262158 TAU262150:TAW262158 TKQ262150:TKS262158 TUM262150:TUO262158 UEI262150:UEK262158 UOE262150:UOG262158 UYA262150:UYC262158 VHW262150:VHY262158 VRS262150:VRU262158 WBO262150:WBQ262158 WLK262150:WLM262158 WVG262150:WVI262158 IU327686:IW327694 SQ327686:SS327694 ACM327686:ACO327694 AMI327686:AMK327694 AWE327686:AWG327694 BGA327686:BGC327694 BPW327686:BPY327694 BZS327686:BZU327694 CJO327686:CJQ327694 CTK327686:CTM327694 DDG327686:DDI327694 DNC327686:DNE327694 DWY327686:DXA327694 EGU327686:EGW327694 EQQ327686:EQS327694 FAM327686:FAO327694 FKI327686:FKK327694 FUE327686:FUG327694 GEA327686:GEC327694 GNW327686:GNY327694 GXS327686:GXU327694 HHO327686:HHQ327694 HRK327686:HRM327694 IBG327686:IBI327694 ILC327686:ILE327694 IUY327686:IVA327694 JEU327686:JEW327694 JOQ327686:JOS327694 JYM327686:JYO327694 KII327686:KIK327694 KSE327686:KSG327694 LCA327686:LCC327694 LLW327686:LLY327694 LVS327686:LVU327694 MFO327686:MFQ327694 MPK327686:MPM327694 MZG327686:MZI327694 NJC327686:NJE327694 NSY327686:NTA327694 OCU327686:OCW327694 OMQ327686:OMS327694 OWM327686:OWO327694 PGI327686:PGK327694 PQE327686:PQG327694 QAA327686:QAC327694 QJW327686:QJY327694 QTS327686:QTU327694 RDO327686:RDQ327694 RNK327686:RNM327694 RXG327686:RXI327694 SHC327686:SHE327694 SQY327686:SRA327694 TAU327686:TAW327694 TKQ327686:TKS327694 TUM327686:TUO327694 UEI327686:UEK327694 UOE327686:UOG327694 UYA327686:UYC327694 VHW327686:VHY327694 VRS327686:VRU327694 WBO327686:WBQ327694 WLK327686:WLM327694 WVG327686:WVI327694 IU393222:IW393230 SQ393222:SS393230 ACM393222:ACO393230 AMI393222:AMK393230 AWE393222:AWG393230 BGA393222:BGC393230 BPW393222:BPY393230 BZS393222:BZU393230 CJO393222:CJQ393230 CTK393222:CTM393230 DDG393222:DDI393230 DNC393222:DNE393230 DWY393222:DXA393230 EGU393222:EGW393230 EQQ393222:EQS393230 FAM393222:FAO393230 FKI393222:FKK393230 FUE393222:FUG393230 GEA393222:GEC393230 GNW393222:GNY393230 GXS393222:GXU393230 HHO393222:HHQ393230 HRK393222:HRM393230 IBG393222:IBI393230 ILC393222:ILE393230 IUY393222:IVA393230 JEU393222:JEW393230 JOQ393222:JOS393230 JYM393222:JYO393230 KII393222:KIK393230 KSE393222:KSG393230 LCA393222:LCC393230 LLW393222:LLY393230 LVS393222:LVU393230 MFO393222:MFQ393230 MPK393222:MPM393230 MZG393222:MZI393230 NJC393222:NJE393230 NSY393222:NTA393230 OCU393222:OCW393230 OMQ393222:OMS393230 OWM393222:OWO393230 PGI393222:PGK393230 PQE393222:PQG393230 QAA393222:QAC393230 QJW393222:QJY393230 QTS393222:QTU393230 RDO393222:RDQ393230 RNK393222:RNM393230 RXG393222:RXI393230 SHC393222:SHE393230 SQY393222:SRA393230 TAU393222:TAW393230 TKQ393222:TKS393230 TUM393222:TUO393230 UEI393222:UEK393230 UOE393222:UOG393230 UYA393222:UYC393230 VHW393222:VHY393230 VRS393222:VRU393230 WBO393222:WBQ393230 WLK393222:WLM393230 WVG393222:WVI393230 IU458758:IW458766 SQ458758:SS458766 ACM458758:ACO458766 AMI458758:AMK458766 AWE458758:AWG458766 BGA458758:BGC458766 BPW458758:BPY458766 BZS458758:BZU458766 CJO458758:CJQ458766 CTK458758:CTM458766 DDG458758:DDI458766 DNC458758:DNE458766 DWY458758:DXA458766 EGU458758:EGW458766 EQQ458758:EQS458766 FAM458758:FAO458766 FKI458758:FKK458766 FUE458758:FUG458766 GEA458758:GEC458766 GNW458758:GNY458766 GXS458758:GXU458766 HHO458758:HHQ458766 HRK458758:HRM458766 IBG458758:IBI458766 ILC458758:ILE458766 IUY458758:IVA458766 JEU458758:JEW458766 JOQ458758:JOS458766 JYM458758:JYO458766 KII458758:KIK458766 KSE458758:KSG458766 LCA458758:LCC458766 LLW458758:LLY458766 LVS458758:LVU458766 MFO458758:MFQ458766 MPK458758:MPM458766 MZG458758:MZI458766 NJC458758:NJE458766 NSY458758:NTA458766 OCU458758:OCW458766 OMQ458758:OMS458766 OWM458758:OWO458766 PGI458758:PGK458766 PQE458758:PQG458766 QAA458758:QAC458766 QJW458758:QJY458766 QTS458758:QTU458766 RDO458758:RDQ458766 RNK458758:RNM458766 RXG458758:RXI458766 SHC458758:SHE458766 SQY458758:SRA458766 TAU458758:TAW458766 TKQ458758:TKS458766 TUM458758:TUO458766 UEI458758:UEK458766 UOE458758:UOG458766 UYA458758:UYC458766 VHW458758:VHY458766 VRS458758:VRU458766 WBO458758:WBQ458766 WLK458758:WLM458766 WVG458758:WVI458766 IU524294:IW524302 SQ524294:SS524302 ACM524294:ACO524302 AMI524294:AMK524302 AWE524294:AWG524302 BGA524294:BGC524302 BPW524294:BPY524302 BZS524294:BZU524302 CJO524294:CJQ524302 CTK524294:CTM524302 DDG524294:DDI524302 DNC524294:DNE524302 DWY524294:DXA524302 EGU524294:EGW524302 EQQ524294:EQS524302 FAM524294:FAO524302 FKI524294:FKK524302 FUE524294:FUG524302 GEA524294:GEC524302 GNW524294:GNY524302 GXS524294:GXU524302 HHO524294:HHQ524302 HRK524294:HRM524302 IBG524294:IBI524302 ILC524294:ILE524302 IUY524294:IVA524302 JEU524294:JEW524302 JOQ524294:JOS524302 JYM524294:JYO524302 KII524294:KIK524302 KSE524294:KSG524302 LCA524294:LCC524302 LLW524294:LLY524302 LVS524294:LVU524302 MFO524294:MFQ524302 MPK524294:MPM524302 MZG524294:MZI524302 NJC524294:NJE524302 NSY524294:NTA524302 OCU524294:OCW524302 OMQ524294:OMS524302 OWM524294:OWO524302 PGI524294:PGK524302 PQE524294:PQG524302 QAA524294:QAC524302 QJW524294:QJY524302 QTS524294:QTU524302 RDO524294:RDQ524302 RNK524294:RNM524302 RXG524294:RXI524302 SHC524294:SHE524302 SQY524294:SRA524302 TAU524294:TAW524302 TKQ524294:TKS524302 TUM524294:TUO524302 UEI524294:UEK524302 UOE524294:UOG524302 UYA524294:UYC524302 VHW524294:VHY524302 VRS524294:VRU524302 WBO524294:WBQ524302 WLK524294:WLM524302 WVG524294:WVI524302 IU589830:IW589838 SQ589830:SS589838 ACM589830:ACO589838 AMI589830:AMK589838 AWE589830:AWG589838 BGA589830:BGC589838 BPW589830:BPY589838 BZS589830:BZU589838 CJO589830:CJQ589838 CTK589830:CTM589838 DDG589830:DDI589838 DNC589830:DNE589838 DWY589830:DXA589838 EGU589830:EGW589838 EQQ589830:EQS589838 FAM589830:FAO589838 FKI589830:FKK589838 FUE589830:FUG589838 GEA589830:GEC589838 GNW589830:GNY589838 GXS589830:GXU589838 HHO589830:HHQ589838 HRK589830:HRM589838 IBG589830:IBI589838 ILC589830:ILE589838 IUY589830:IVA589838 JEU589830:JEW589838 JOQ589830:JOS589838 JYM589830:JYO589838 KII589830:KIK589838 KSE589830:KSG589838 LCA589830:LCC589838 LLW589830:LLY589838 LVS589830:LVU589838 MFO589830:MFQ589838 MPK589830:MPM589838 MZG589830:MZI589838 NJC589830:NJE589838 NSY589830:NTA589838 OCU589830:OCW589838 OMQ589830:OMS589838 OWM589830:OWO589838 PGI589830:PGK589838 PQE589830:PQG589838 QAA589830:QAC589838 QJW589830:QJY589838 QTS589830:QTU589838 RDO589830:RDQ589838 RNK589830:RNM589838 RXG589830:RXI589838 SHC589830:SHE589838 SQY589830:SRA589838 TAU589830:TAW589838 TKQ589830:TKS589838 TUM589830:TUO589838 UEI589830:UEK589838 UOE589830:UOG589838 UYA589830:UYC589838 VHW589830:VHY589838 VRS589830:VRU589838 WBO589830:WBQ589838 WLK589830:WLM589838 WVG589830:WVI589838 IU655366:IW655374 SQ655366:SS655374 ACM655366:ACO655374 AMI655366:AMK655374 AWE655366:AWG655374 BGA655366:BGC655374 BPW655366:BPY655374 BZS655366:BZU655374 CJO655366:CJQ655374 CTK655366:CTM655374 DDG655366:DDI655374 DNC655366:DNE655374 DWY655366:DXA655374 EGU655366:EGW655374 EQQ655366:EQS655374 FAM655366:FAO655374 FKI655366:FKK655374 FUE655366:FUG655374 GEA655366:GEC655374 GNW655366:GNY655374 GXS655366:GXU655374 HHO655366:HHQ655374 HRK655366:HRM655374 IBG655366:IBI655374 ILC655366:ILE655374 IUY655366:IVA655374 JEU655366:JEW655374 JOQ655366:JOS655374 JYM655366:JYO655374 KII655366:KIK655374 KSE655366:KSG655374 LCA655366:LCC655374 LLW655366:LLY655374 LVS655366:LVU655374 MFO655366:MFQ655374 MPK655366:MPM655374 MZG655366:MZI655374 NJC655366:NJE655374 NSY655366:NTA655374 OCU655366:OCW655374 OMQ655366:OMS655374 OWM655366:OWO655374 PGI655366:PGK655374 PQE655366:PQG655374 QAA655366:QAC655374 QJW655366:QJY655374 QTS655366:QTU655374 RDO655366:RDQ655374 RNK655366:RNM655374 RXG655366:RXI655374 SHC655366:SHE655374 SQY655366:SRA655374 TAU655366:TAW655374 TKQ655366:TKS655374 TUM655366:TUO655374 UEI655366:UEK655374 UOE655366:UOG655374 UYA655366:UYC655374 VHW655366:VHY655374 VRS655366:VRU655374 WBO655366:WBQ655374 WLK655366:WLM655374 WVG655366:WVI655374 IU720902:IW720910 SQ720902:SS720910 ACM720902:ACO720910 AMI720902:AMK720910 AWE720902:AWG720910 BGA720902:BGC720910 BPW720902:BPY720910 BZS720902:BZU720910 CJO720902:CJQ720910 CTK720902:CTM720910 DDG720902:DDI720910 DNC720902:DNE720910 DWY720902:DXA720910 EGU720902:EGW720910 EQQ720902:EQS720910 FAM720902:FAO720910 FKI720902:FKK720910 FUE720902:FUG720910 GEA720902:GEC720910 GNW720902:GNY720910 GXS720902:GXU720910 HHO720902:HHQ720910 HRK720902:HRM720910 IBG720902:IBI720910 ILC720902:ILE720910 IUY720902:IVA720910 JEU720902:JEW720910 JOQ720902:JOS720910 JYM720902:JYO720910 KII720902:KIK720910 KSE720902:KSG720910 LCA720902:LCC720910 LLW720902:LLY720910 LVS720902:LVU720910 MFO720902:MFQ720910 MPK720902:MPM720910 MZG720902:MZI720910 NJC720902:NJE720910 NSY720902:NTA720910 OCU720902:OCW720910 OMQ720902:OMS720910 OWM720902:OWO720910 PGI720902:PGK720910 PQE720902:PQG720910 QAA720902:QAC720910 QJW720902:QJY720910 QTS720902:QTU720910 RDO720902:RDQ720910 RNK720902:RNM720910 RXG720902:RXI720910 SHC720902:SHE720910 SQY720902:SRA720910 TAU720902:TAW720910 TKQ720902:TKS720910 TUM720902:TUO720910 UEI720902:UEK720910 UOE720902:UOG720910 UYA720902:UYC720910 VHW720902:VHY720910 VRS720902:VRU720910 WBO720902:WBQ720910 WLK720902:WLM720910 WVG720902:WVI720910 IU786438:IW786446 SQ786438:SS786446 ACM786438:ACO786446 AMI786438:AMK786446 AWE786438:AWG786446 BGA786438:BGC786446 BPW786438:BPY786446 BZS786438:BZU786446 CJO786438:CJQ786446 CTK786438:CTM786446 DDG786438:DDI786446 DNC786438:DNE786446 DWY786438:DXA786446 EGU786438:EGW786446 EQQ786438:EQS786446 FAM786438:FAO786446 FKI786438:FKK786446 FUE786438:FUG786446 GEA786438:GEC786446 GNW786438:GNY786446 GXS786438:GXU786446 HHO786438:HHQ786446 HRK786438:HRM786446 IBG786438:IBI786446 ILC786438:ILE786446 IUY786438:IVA786446 JEU786438:JEW786446 JOQ786438:JOS786446 JYM786438:JYO786446 KII786438:KIK786446 KSE786438:KSG786446 LCA786438:LCC786446 LLW786438:LLY786446 LVS786438:LVU786446 MFO786438:MFQ786446 MPK786438:MPM786446 MZG786438:MZI786446 NJC786438:NJE786446 NSY786438:NTA786446 OCU786438:OCW786446 OMQ786438:OMS786446 OWM786438:OWO786446 PGI786438:PGK786446 PQE786438:PQG786446 QAA786438:QAC786446 QJW786438:QJY786446 QTS786438:QTU786446 RDO786438:RDQ786446 RNK786438:RNM786446 RXG786438:RXI786446 SHC786438:SHE786446 SQY786438:SRA786446 TAU786438:TAW786446 TKQ786438:TKS786446 TUM786438:TUO786446 UEI786438:UEK786446 UOE786438:UOG786446 UYA786438:UYC786446 VHW786438:VHY786446 VRS786438:VRU786446 WBO786438:WBQ786446 WLK786438:WLM786446 WVG786438:WVI786446 IU851974:IW851982 SQ851974:SS851982 ACM851974:ACO851982 AMI851974:AMK851982 AWE851974:AWG851982 BGA851974:BGC851982 BPW851974:BPY851982 BZS851974:BZU851982 CJO851974:CJQ851982 CTK851974:CTM851982 DDG851974:DDI851982 DNC851974:DNE851982 DWY851974:DXA851982 EGU851974:EGW851982 EQQ851974:EQS851982 FAM851974:FAO851982 FKI851974:FKK851982 FUE851974:FUG851982 GEA851974:GEC851982 GNW851974:GNY851982 GXS851974:GXU851982 HHO851974:HHQ851982 HRK851974:HRM851982 IBG851974:IBI851982 ILC851974:ILE851982 IUY851974:IVA851982 JEU851974:JEW851982 JOQ851974:JOS851982 JYM851974:JYO851982 KII851974:KIK851982 KSE851974:KSG851982 LCA851974:LCC851982 LLW851974:LLY851982 LVS851974:LVU851982 MFO851974:MFQ851982 MPK851974:MPM851982 MZG851974:MZI851982 NJC851974:NJE851982 NSY851974:NTA851982 OCU851974:OCW851982 OMQ851974:OMS851982 OWM851974:OWO851982 PGI851974:PGK851982 PQE851974:PQG851982 QAA851974:QAC851982 QJW851974:QJY851982 QTS851974:QTU851982 RDO851974:RDQ851982 RNK851974:RNM851982 RXG851974:RXI851982 SHC851974:SHE851982 SQY851974:SRA851982 TAU851974:TAW851982 TKQ851974:TKS851982 TUM851974:TUO851982 UEI851974:UEK851982 UOE851974:UOG851982 UYA851974:UYC851982 VHW851974:VHY851982 VRS851974:VRU851982 WBO851974:WBQ851982 WLK851974:WLM851982 WVG851974:WVI851982 IU917510:IW917518 SQ917510:SS917518 ACM917510:ACO917518 AMI917510:AMK917518 AWE917510:AWG917518 BGA917510:BGC917518 BPW917510:BPY917518 BZS917510:BZU917518 CJO917510:CJQ917518 CTK917510:CTM917518 DDG917510:DDI917518 DNC917510:DNE917518 DWY917510:DXA917518 EGU917510:EGW917518 EQQ917510:EQS917518 FAM917510:FAO917518 FKI917510:FKK917518 FUE917510:FUG917518 GEA917510:GEC917518 GNW917510:GNY917518 GXS917510:GXU917518 HHO917510:HHQ917518 HRK917510:HRM917518 IBG917510:IBI917518 ILC917510:ILE917518 IUY917510:IVA917518 JEU917510:JEW917518 JOQ917510:JOS917518 JYM917510:JYO917518 KII917510:KIK917518 KSE917510:KSG917518 LCA917510:LCC917518 LLW917510:LLY917518 LVS917510:LVU917518 MFO917510:MFQ917518 MPK917510:MPM917518 MZG917510:MZI917518 NJC917510:NJE917518 NSY917510:NTA917518 OCU917510:OCW917518 OMQ917510:OMS917518 OWM917510:OWO917518 PGI917510:PGK917518 PQE917510:PQG917518 QAA917510:QAC917518 QJW917510:QJY917518 QTS917510:QTU917518 RDO917510:RDQ917518 RNK917510:RNM917518 RXG917510:RXI917518 SHC917510:SHE917518 SQY917510:SRA917518 TAU917510:TAW917518 TKQ917510:TKS917518 TUM917510:TUO917518 UEI917510:UEK917518 UOE917510:UOG917518 UYA917510:UYC917518 VHW917510:VHY917518 VRS917510:VRU917518 WBO917510:WBQ917518 WLK917510:WLM917518 WVG917510:WVI917518 IU983046:IW983054 SQ983046:SS983054 ACM983046:ACO983054 AMI983046:AMK983054 AWE983046:AWG983054 BGA983046:BGC983054 BPW983046:BPY983054 BZS983046:BZU983054 CJO983046:CJQ983054 CTK983046:CTM983054 DDG983046:DDI983054 DNC983046:DNE983054 DWY983046:DXA983054 EGU983046:EGW983054 EQQ983046:EQS983054 FAM983046:FAO983054 FKI983046:FKK983054 FUE983046:FUG983054 GEA983046:GEC983054 GNW983046:GNY983054 GXS983046:GXU983054 HHO983046:HHQ983054 HRK983046:HRM983054 IBG983046:IBI983054 ILC983046:ILE983054 IUY983046:IVA983054 JEU983046:JEW983054 JOQ983046:JOS983054 JYM983046:JYO983054 KII983046:KIK983054 KSE983046:KSG983054 LCA983046:LCC983054 LLW983046:LLY983054 LVS983046:LVU983054 MFO983046:MFQ983054 MPK983046:MPM983054 MZG983046:MZI983054 NJC983046:NJE983054 NSY983046:NTA983054 OCU983046:OCW983054 OMQ983046:OMS983054 OWM983046:OWO983054 PGI983046:PGK983054 PQE983046:PQG983054 QAA983046:QAC983054 QJW983046:QJY983054 QTS983046:QTU983054 RDO983046:RDQ983054 RNK983046:RNM983054 RXG983046:RXI983054 SHC983046:SHE983054 SQY983046:SRA983054 TAU983046:TAW983054 TKQ983046:TKS983054 TUM983046:TUO983054 UEI983046:UEK983054 UOE983046:UOG983054 UYA983046:UYC983054 VHW983046:VHY983054 VRS983046:VRU983054 WBO983046:WBQ983054 WLK983046:WLM983054 WVG983046:WVI983054 C983046:D983054 C917510:D917518 C851974:D851982 C786438:D786446 C720902:D720910 C655366:D655374 C589830:D589838 C524294:D524302 C458758:D458766 C393222:D393230 C327686:D327694 C262150:D262158 C196614:D196622 C131078:D131086 C65542:D65550" xr:uid="{F1BE9FCE-BEF8-4102-9F90-48D49D57B173}"/>
    <dataValidation type="list" allowBlank="1" showInputMessage="1" promptTitle="団体の種類" prompt="選択してください。その他の場合は右のセルに種類を記載ください。" sqref="WVB983030:WVD983030 B65526 IP65526:IR65526 SL65526:SN65526 ACH65526:ACJ65526 AMD65526:AMF65526 AVZ65526:AWB65526 BFV65526:BFX65526 BPR65526:BPT65526 BZN65526:BZP65526 CJJ65526:CJL65526 CTF65526:CTH65526 DDB65526:DDD65526 DMX65526:DMZ65526 DWT65526:DWV65526 EGP65526:EGR65526 EQL65526:EQN65526 FAH65526:FAJ65526 FKD65526:FKF65526 FTZ65526:FUB65526 GDV65526:GDX65526 GNR65526:GNT65526 GXN65526:GXP65526 HHJ65526:HHL65526 HRF65526:HRH65526 IBB65526:IBD65526 IKX65526:IKZ65526 IUT65526:IUV65526 JEP65526:JER65526 JOL65526:JON65526 JYH65526:JYJ65526 KID65526:KIF65526 KRZ65526:KSB65526 LBV65526:LBX65526 LLR65526:LLT65526 LVN65526:LVP65526 MFJ65526:MFL65526 MPF65526:MPH65526 MZB65526:MZD65526 NIX65526:NIZ65526 NST65526:NSV65526 OCP65526:OCR65526 OML65526:OMN65526 OWH65526:OWJ65526 PGD65526:PGF65526 PPZ65526:PQB65526 PZV65526:PZX65526 QJR65526:QJT65526 QTN65526:QTP65526 RDJ65526:RDL65526 RNF65526:RNH65526 RXB65526:RXD65526 SGX65526:SGZ65526 SQT65526:SQV65526 TAP65526:TAR65526 TKL65526:TKN65526 TUH65526:TUJ65526 UED65526:UEF65526 UNZ65526:UOB65526 UXV65526:UXX65526 VHR65526:VHT65526 VRN65526:VRP65526 WBJ65526:WBL65526 WLF65526:WLH65526 WVB65526:WVD65526 B131062 IP131062:IR131062 SL131062:SN131062 ACH131062:ACJ131062 AMD131062:AMF131062 AVZ131062:AWB131062 BFV131062:BFX131062 BPR131062:BPT131062 BZN131062:BZP131062 CJJ131062:CJL131062 CTF131062:CTH131062 DDB131062:DDD131062 DMX131062:DMZ131062 DWT131062:DWV131062 EGP131062:EGR131062 EQL131062:EQN131062 FAH131062:FAJ131062 FKD131062:FKF131062 FTZ131062:FUB131062 GDV131062:GDX131062 GNR131062:GNT131062 GXN131062:GXP131062 HHJ131062:HHL131062 HRF131062:HRH131062 IBB131062:IBD131062 IKX131062:IKZ131062 IUT131062:IUV131062 JEP131062:JER131062 JOL131062:JON131062 JYH131062:JYJ131062 KID131062:KIF131062 KRZ131062:KSB131062 LBV131062:LBX131062 LLR131062:LLT131062 LVN131062:LVP131062 MFJ131062:MFL131062 MPF131062:MPH131062 MZB131062:MZD131062 NIX131062:NIZ131062 NST131062:NSV131062 OCP131062:OCR131062 OML131062:OMN131062 OWH131062:OWJ131062 PGD131062:PGF131062 PPZ131062:PQB131062 PZV131062:PZX131062 QJR131062:QJT131062 QTN131062:QTP131062 RDJ131062:RDL131062 RNF131062:RNH131062 RXB131062:RXD131062 SGX131062:SGZ131062 SQT131062:SQV131062 TAP131062:TAR131062 TKL131062:TKN131062 TUH131062:TUJ131062 UED131062:UEF131062 UNZ131062:UOB131062 UXV131062:UXX131062 VHR131062:VHT131062 VRN131062:VRP131062 WBJ131062:WBL131062 WLF131062:WLH131062 WVB131062:WVD131062 B196598 IP196598:IR196598 SL196598:SN196598 ACH196598:ACJ196598 AMD196598:AMF196598 AVZ196598:AWB196598 BFV196598:BFX196598 BPR196598:BPT196598 BZN196598:BZP196598 CJJ196598:CJL196598 CTF196598:CTH196598 DDB196598:DDD196598 DMX196598:DMZ196598 DWT196598:DWV196598 EGP196598:EGR196598 EQL196598:EQN196598 FAH196598:FAJ196598 FKD196598:FKF196598 FTZ196598:FUB196598 GDV196598:GDX196598 GNR196598:GNT196598 GXN196598:GXP196598 HHJ196598:HHL196598 HRF196598:HRH196598 IBB196598:IBD196598 IKX196598:IKZ196598 IUT196598:IUV196598 JEP196598:JER196598 JOL196598:JON196598 JYH196598:JYJ196598 KID196598:KIF196598 KRZ196598:KSB196598 LBV196598:LBX196598 LLR196598:LLT196598 LVN196598:LVP196598 MFJ196598:MFL196598 MPF196598:MPH196598 MZB196598:MZD196598 NIX196598:NIZ196598 NST196598:NSV196598 OCP196598:OCR196598 OML196598:OMN196598 OWH196598:OWJ196598 PGD196598:PGF196598 PPZ196598:PQB196598 PZV196598:PZX196598 QJR196598:QJT196598 QTN196598:QTP196598 RDJ196598:RDL196598 RNF196598:RNH196598 RXB196598:RXD196598 SGX196598:SGZ196598 SQT196598:SQV196598 TAP196598:TAR196598 TKL196598:TKN196598 TUH196598:TUJ196598 UED196598:UEF196598 UNZ196598:UOB196598 UXV196598:UXX196598 VHR196598:VHT196598 VRN196598:VRP196598 WBJ196598:WBL196598 WLF196598:WLH196598 WVB196598:WVD196598 B262134 IP262134:IR262134 SL262134:SN262134 ACH262134:ACJ262134 AMD262134:AMF262134 AVZ262134:AWB262134 BFV262134:BFX262134 BPR262134:BPT262134 BZN262134:BZP262134 CJJ262134:CJL262134 CTF262134:CTH262134 DDB262134:DDD262134 DMX262134:DMZ262134 DWT262134:DWV262134 EGP262134:EGR262134 EQL262134:EQN262134 FAH262134:FAJ262134 FKD262134:FKF262134 FTZ262134:FUB262134 GDV262134:GDX262134 GNR262134:GNT262134 GXN262134:GXP262134 HHJ262134:HHL262134 HRF262134:HRH262134 IBB262134:IBD262134 IKX262134:IKZ262134 IUT262134:IUV262134 JEP262134:JER262134 JOL262134:JON262134 JYH262134:JYJ262134 KID262134:KIF262134 KRZ262134:KSB262134 LBV262134:LBX262134 LLR262134:LLT262134 LVN262134:LVP262134 MFJ262134:MFL262134 MPF262134:MPH262134 MZB262134:MZD262134 NIX262134:NIZ262134 NST262134:NSV262134 OCP262134:OCR262134 OML262134:OMN262134 OWH262134:OWJ262134 PGD262134:PGF262134 PPZ262134:PQB262134 PZV262134:PZX262134 QJR262134:QJT262134 QTN262134:QTP262134 RDJ262134:RDL262134 RNF262134:RNH262134 RXB262134:RXD262134 SGX262134:SGZ262134 SQT262134:SQV262134 TAP262134:TAR262134 TKL262134:TKN262134 TUH262134:TUJ262134 UED262134:UEF262134 UNZ262134:UOB262134 UXV262134:UXX262134 VHR262134:VHT262134 VRN262134:VRP262134 WBJ262134:WBL262134 WLF262134:WLH262134 WVB262134:WVD262134 B327670 IP327670:IR327670 SL327670:SN327670 ACH327670:ACJ327670 AMD327670:AMF327670 AVZ327670:AWB327670 BFV327670:BFX327670 BPR327670:BPT327670 BZN327670:BZP327670 CJJ327670:CJL327670 CTF327670:CTH327670 DDB327670:DDD327670 DMX327670:DMZ327670 DWT327670:DWV327670 EGP327670:EGR327670 EQL327670:EQN327670 FAH327670:FAJ327670 FKD327670:FKF327670 FTZ327670:FUB327670 GDV327670:GDX327670 GNR327670:GNT327670 GXN327670:GXP327670 HHJ327670:HHL327670 HRF327670:HRH327670 IBB327670:IBD327670 IKX327670:IKZ327670 IUT327670:IUV327670 JEP327670:JER327670 JOL327670:JON327670 JYH327670:JYJ327670 KID327670:KIF327670 KRZ327670:KSB327670 LBV327670:LBX327670 LLR327670:LLT327670 LVN327670:LVP327670 MFJ327670:MFL327670 MPF327670:MPH327670 MZB327670:MZD327670 NIX327670:NIZ327670 NST327670:NSV327670 OCP327670:OCR327670 OML327670:OMN327670 OWH327670:OWJ327670 PGD327670:PGF327670 PPZ327670:PQB327670 PZV327670:PZX327670 QJR327670:QJT327670 QTN327670:QTP327670 RDJ327670:RDL327670 RNF327670:RNH327670 RXB327670:RXD327670 SGX327670:SGZ327670 SQT327670:SQV327670 TAP327670:TAR327670 TKL327670:TKN327670 TUH327670:TUJ327670 UED327670:UEF327670 UNZ327670:UOB327670 UXV327670:UXX327670 VHR327670:VHT327670 VRN327670:VRP327670 WBJ327670:WBL327670 WLF327670:WLH327670 WVB327670:WVD327670 B393206 IP393206:IR393206 SL393206:SN393206 ACH393206:ACJ393206 AMD393206:AMF393206 AVZ393206:AWB393206 BFV393206:BFX393206 BPR393206:BPT393206 BZN393206:BZP393206 CJJ393206:CJL393206 CTF393206:CTH393206 DDB393206:DDD393206 DMX393206:DMZ393206 DWT393206:DWV393206 EGP393206:EGR393206 EQL393206:EQN393206 FAH393206:FAJ393206 FKD393206:FKF393206 FTZ393206:FUB393206 GDV393206:GDX393206 GNR393206:GNT393206 GXN393206:GXP393206 HHJ393206:HHL393206 HRF393206:HRH393206 IBB393206:IBD393206 IKX393206:IKZ393206 IUT393206:IUV393206 JEP393206:JER393206 JOL393206:JON393206 JYH393206:JYJ393206 KID393206:KIF393206 KRZ393206:KSB393206 LBV393206:LBX393206 LLR393206:LLT393206 LVN393206:LVP393206 MFJ393206:MFL393206 MPF393206:MPH393206 MZB393206:MZD393206 NIX393206:NIZ393206 NST393206:NSV393206 OCP393206:OCR393206 OML393206:OMN393206 OWH393206:OWJ393206 PGD393206:PGF393206 PPZ393206:PQB393206 PZV393206:PZX393206 QJR393206:QJT393206 QTN393206:QTP393206 RDJ393206:RDL393206 RNF393206:RNH393206 RXB393206:RXD393206 SGX393206:SGZ393206 SQT393206:SQV393206 TAP393206:TAR393206 TKL393206:TKN393206 TUH393206:TUJ393206 UED393206:UEF393206 UNZ393206:UOB393206 UXV393206:UXX393206 VHR393206:VHT393206 VRN393206:VRP393206 WBJ393206:WBL393206 WLF393206:WLH393206 WVB393206:WVD393206 B458742 IP458742:IR458742 SL458742:SN458742 ACH458742:ACJ458742 AMD458742:AMF458742 AVZ458742:AWB458742 BFV458742:BFX458742 BPR458742:BPT458742 BZN458742:BZP458742 CJJ458742:CJL458742 CTF458742:CTH458742 DDB458742:DDD458742 DMX458742:DMZ458742 DWT458742:DWV458742 EGP458742:EGR458742 EQL458742:EQN458742 FAH458742:FAJ458742 FKD458742:FKF458742 FTZ458742:FUB458742 GDV458742:GDX458742 GNR458742:GNT458742 GXN458742:GXP458742 HHJ458742:HHL458742 HRF458742:HRH458742 IBB458742:IBD458742 IKX458742:IKZ458742 IUT458742:IUV458742 JEP458742:JER458742 JOL458742:JON458742 JYH458742:JYJ458742 KID458742:KIF458742 KRZ458742:KSB458742 LBV458742:LBX458742 LLR458742:LLT458742 LVN458742:LVP458742 MFJ458742:MFL458742 MPF458742:MPH458742 MZB458742:MZD458742 NIX458742:NIZ458742 NST458742:NSV458742 OCP458742:OCR458742 OML458742:OMN458742 OWH458742:OWJ458742 PGD458742:PGF458742 PPZ458742:PQB458742 PZV458742:PZX458742 QJR458742:QJT458742 QTN458742:QTP458742 RDJ458742:RDL458742 RNF458742:RNH458742 RXB458742:RXD458742 SGX458742:SGZ458742 SQT458742:SQV458742 TAP458742:TAR458742 TKL458742:TKN458742 TUH458742:TUJ458742 UED458742:UEF458742 UNZ458742:UOB458742 UXV458742:UXX458742 VHR458742:VHT458742 VRN458742:VRP458742 WBJ458742:WBL458742 WLF458742:WLH458742 WVB458742:WVD458742 B524278 IP524278:IR524278 SL524278:SN524278 ACH524278:ACJ524278 AMD524278:AMF524278 AVZ524278:AWB524278 BFV524278:BFX524278 BPR524278:BPT524278 BZN524278:BZP524278 CJJ524278:CJL524278 CTF524278:CTH524278 DDB524278:DDD524278 DMX524278:DMZ524278 DWT524278:DWV524278 EGP524278:EGR524278 EQL524278:EQN524278 FAH524278:FAJ524278 FKD524278:FKF524278 FTZ524278:FUB524278 GDV524278:GDX524278 GNR524278:GNT524278 GXN524278:GXP524278 HHJ524278:HHL524278 HRF524278:HRH524278 IBB524278:IBD524278 IKX524278:IKZ524278 IUT524278:IUV524278 JEP524278:JER524278 JOL524278:JON524278 JYH524278:JYJ524278 KID524278:KIF524278 KRZ524278:KSB524278 LBV524278:LBX524278 LLR524278:LLT524278 LVN524278:LVP524278 MFJ524278:MFL524278 MPF524278:MPH524278 MZB524278:MZD524278 NIX524278:NIZ524278 NST524278:NSV524278 OCP524278:OCR524278 OML524278:OMN524278 OWH524278:OWJ524278 PGD524278:PGF524278 PPZ524278:PQB524278 PZV524278:PZX524278 QJR524278:QJT524278 QTN524278:QTP524278 RDJ524278:RDL524278 RNF524278:RNH524278 RXB524278:RXD524278 SGX524278:SGZ524278 SQT524278:SQV524278 TAP524278:TAR524278 TKL524278:TKN524278 TUH524278:TUJ524278 UED524278:UEF524278 UNZ524278:UOB524278 UXV524278:UXX524278 VHR524278:VHT524278 VRN524278:VRP524278 WBJ524278:WBL524278 WLF524278:WLH524278 WVB524278:WVD524278 B589814 IP589814:IR589814 SL589814:SN589814 ACH589814:ACJ589814 AMD589814:AMF589814 AVZ589814:AWB589814 BFV589814:BFX589814 BPR589814:BPT589814 BZN589814:BZP589814 CJJ589814:CJL589814 CTF589814:CTH589814 DDB589814:DDD589814 DMX589814:DMZ589814 DWT589814:DWV589814 EGP589814:EGR589814 EQL589814:EQN589814 FAH589814:FAJ589814 FKD589814:FKF589814 FTZ589814:FUB589814 GDV589814:GDX589814 GNR589814:GNT589814 GXN589814:GXP589814 HHJ589814:HHL589814 HRF589814:HRH589814 IBB589814:IBD589814 IKX589814:IKZ589814 IUT589814:IUV589814 JEP589814:JER589814 JOL589814:JON589814 JYH589814:JYJ589814 KID589814:KIF589814 KRZ589814:KSB589814 LBV589814:LBX589814 LLR589814:LLT589814 LVN589814:LVP589814 MFJ589814:MFL589814 MPF589814:MPH589814 MZB589814:MZD589814 NIX589814:NIZ589814 NST589814:NSV589814 OCP589814:OCR589814 OML589814:OMN589814 OWH589814:OWJ589814 PGD589814:PGF589814 PPZ589814:PQB589814 PZV589814:PZX589814 QJR589814:QJT589814 QTN589814:QTP589814 RDJ589814:RDL589814 RNF589814:RNH589814 RXB589814:RXD589814 SGX589814:SGZ589814 SQT589814:SQV589814 TAP589814:TAR589814 TKL589814:TKN589814 TUH589814:TUJ589814 UED589814:UEF589814 UNZ589814:UOB589814 UXV589814:UXX589814 VHR589814:VHT589814 VRN589814:VRP589814 WBJ589814:WBL589814 WLF589814:WLH589814 WVB589814:WVD589814 B655350 IP655350:IR655350 SL655350:SN655350 ACH655350:ACJ655350 AMD655350:AMF655350 AVZ655350:AWB655350 BFV655350:BFX655350 BPR655350:BPT655350 BZN655350:BZP655350 CJJ655350:CJL655350 CTF655350:CTH655350 DDB655350:DDD655350 DMX655350:DMZ655350 DWT655350:DWV655350 EGP655350:EGR655350 EQL655350:EQN655350 FAH655350:FAJ655350 FKD655350:FKF655350 FTZ655350:FUB655350 GDV655350:GDX655350 GNR655350:GNT655350 GXN655350:GXP655350 HHJ655350:HHL655350 HRF655350:HRH655350 IBB655350:IBD655350 IKX655350:IKZ655350 IUT655350:IUV655350 JEP655350:JER655350 JOL655350:JON655350 JYH655350:JYJ655350 KID655350:KIF655350 KRZ655350:KSB655350 LBV655350:LBX655350 LLR655350:LLT655350 LVN655350:LVP655350 MFJ655350:MFL655350 MPF655350:MPH655350 MZB655350:MZD655350 NIX655350:NIZ655350 NST655350:NSV655350 OCP655350:OCR655350 OML655350:OMN655350 OWH655350:OWJ655350 PGD655350:PGF655350 PPZ655350:PQB655350 PZV655350:PZX655350 QJR655350:QJT655350 QTN655350:QTP655350 RDJ655350:RDL655350 RNF655350:RNH655350 RXB655350:RXD655350 SGX655350:SGZ655350 SQT655350:SQV655350 TAP655350:TAR655350 TKL655350:TKN655350 TUH655350:TUJ655350 UED655350:UEF655350 UNZ655350:UOB655350 UXV655350:UXX655350 VHR655350:VHT655350 VRN655350:VRP655350 WBJ655350:WBL655350 WLF655350:WLH655350 WVB655350:WVD655350 B720886 IP720886:IR720886 SL720886:SN720886 ACH720886:ACJ720886 AMD720886:AMF720886 AVZ720886:AWB720886 BFV720886:BFX720886 BPR720886:BPT720886 BZN720886:BZP720886 CJJ720886:CJL720886 CTF720886:CTH720886 DDB720886:DDD720886 DMX720886:DMZ720886 DWT720886:DWV720886 EGP720886:EGR720886 EQL720886:EQN720886 FAH720886:FAJ720886 FKD720886:FKF720886 FTZ720886:FUB720886 GDV720886:GDX720886 GNR720886:GNT720886 GXN720886:GXP720886 HHJ720886:HHL720886 HRF720886:HRH720886 IBB720886:IBD720886 IKX720886:IKZ720886 IUT720886:IUV720886 JEP720886:JER720886 JOL720886:JON720886 JYH720886:JYJ720886 KID720886:KIF720886 KRZ720886:KSB720886 LBV720886:LBX720886 LLR720886:LLT720886 LVN720886:LVP720886 MFJ720886:MFL720886 MPF720886:MPH720886 MZB720886:MZD720886 NIX720886:NIZ720886 NST720886:NSV720886 OCP720886:OCR720886 OML720886:OMN720886 OWH720886:OWJ720886 PGD720886:PGF720886 PPZ720886:PQB720886 PZV720886:PZX720886 QJR720886:QJT720886 QTN720886:QTP720886 RDJ720886:RDL720886 RNF720886:RNH720886 RXB720886:RXD720886 SGX720886:SGZ720886 SQT720886:SQV720886 TAP720886:TAR720886 TKL720886:TKN720886 TUH720886:TUJ720886 UED720886:UEF720886 UNZ720886:UOB720886 UXV720886:UXX720886 VHR720886:VHT720886 VRN720886:VRP720886 WBJ720886:WBL720886 WLF720886:WLH720886 WVB720886:WVD720886 B786422 IP786422:IR786422 SL786422:SN786422 ACH786422:ACJ786422 AMD786422:AMF786422 AVZ786422:AWB786422 BFV786422:BFX786422 BPR786422:BPT786422 BZN786422:BZP786422 CJJ786422:CJL786422 CTF786422:CTH786422 DDB786422:DDD786422 DMX786422:DMZ786422 DWT786422:DWV786422 EGP786422:EGR786422 EQL786422:EQN786422 FAH786422:FAJ786422 FKD786422:FKF786422 FTZ786422:FUB786422 GDV786422:GDX786422 GNR786422:GNT786422 GXN786422:GXP786422 HHJ786422:HHL786422 HRF786422:HRH786422 IBB786422:IBD786422 IKX786422:IKZ786422 IUT786422:IUV786422 JEP786422:JER786422 JOL786422:JON786422 JYH786422:JYJ786422 KID786422:KIF786422 KRZ786422:KSB786422 LBV786422:LBX786422 LLR786422:LLT786422 LVN786422:LVP786422 MFJ786422:MFL786422 MPF786422:MPH786422 MZB786422:MZD786422 NIX786422:NIZ786422 NST786422:NSV786422 OCP786422:OCR786422 OML786422:OMN786422 OWH786422:OWJ786422 PGD786422:PGF786422 PPZ786422:PQB786422 PZV786422:PZX786422 QJR786422:QJT786422 QTN786422:QTP786422 RDJ786422:RDL786422 RNF786422:RNH786422 RXB786422:RXD786422 SGX786422:SGZ786422 SQT786422:SQV786422 TAP786422:TAR786422 TKL786422:TKN786422 TUH786422:TUJ786422 UED786422:UEF786422 UNZ786422:UOB786422 UXV786422:UXX786422 VHR786422:VHT786422 VRN786422:VRP786422 WBJ786422:WBL786422 WLF786422:WLH786422 WVB786422:WVD786422 B851958 IP851958:IR851958 SL851958:SN851958 ACH851958:ACJ851958 AMD851958:AMF851958 AVZ851958:AWB851958 BFV851958:BFX851958 BPR851958:BPT851958 BZN851958:BZP851958 CJJ851958:CJL851958 CTF851958:CTH851958 DDB851958:DDD851958 DMX851958:DMZ851958 DWT851958:DWV851958 EGP851958:EGR851958 EQL851958:EQN851958 FAH851958:FAJ851958 FKD851958:FKF851958 FTZ851958:FUB851958 GDV851958:GDX851958 GNR851958:GNT851958 GXN851958:GXP851958 HHJ851958:HHL851958 HRF851958:HRH851958 IBB851958:IBD851958 IKX851958:IKZ851958 IUT851958:IUV851958 JEP851958:JER851958 JOL851958:JON851958 JYH851958:JYJ851958 KID851958:KIF851958 KRZ851958:KSB851958 LBV851958:LBX851958 LLR851958:LLT851958 LVN851958:LVP851958 MFJ851958:MFL851958 MPF851958:MPH851958 MZB851958:MZD851958 NIX851958:NIZ851958 NST851958:NSV851958 OCP851958:OCR851958 OML851958:OMN851958 OWH851958:OWJ851958 PGD851958:PGF851958 PPZ851958:PQB851958 PZV851958:PZX851958 QJR851958:QJT851958 QTN851958:QTP851958 RDJ851958:RDL851958 RNF851958:RNH851958 RXB851958:RXD851958 SGX851958:SGZ851958 SQT851958:SQV851958 TAP851958:TAR851958 TKL851958:TKN851958 TUH851958:TUJ851958 UED851958:UEF851958 UNZ851958:UOB851958 UXV851958:UXX851958 VHR851958:VHT851958 VRN851958:VRP851958 WBJ851958:WBL851958 WLF851958:WLH851958 WVB851958:WVD851958 B917494 IP917494:IR917494 SL917494:SN917494 ACH917494:ACJ917494 AMD917494:AMF917494 AVZ917494:AWB917494 BFV917494:BFX917494 BPR917494:BPT917494 BZN917494:BZP917494 CJJ917494:CJL917494 CTF917494:CTH917494 DDB917494:DDD917494 DMX917494:DMZ917494 DWT917494:DWV917494 EGP917494:EGR917494 EQL917494:EQN917494 FAH917494:FAJ917494 FKD917494:FKF917494 FTZ917494:FUB917494 GDV917494:GDX917494 GNR917494:GNT917494 GXN917494:GXP917494 HHJ917494:HHL917494 HRF917494:HRH917494 IBB917494:IBD917494 IKX917494:IKZ917494 IUT917494:IUV917494 JEP917494:JER917494 JOL917494:JON917494 JYH917494:JYJ917494 KID917494:KIF917494 KRZ917494:KSB917494 LBV917494:LBX917494 LLR917494:LLT917494 LVN917494:LVP917494 MFJ917494:MFL917494 MPF917494:MPH917494 MZB917494:MZD917494 NIX917494:NIZ917494 NST917494:NSV917494 OCP917494:OCR917494 OML917494:OMN917494 OWH917494:OWJ917494 PGD917494:PGF917494 PPZ917494:PQB917494 PZV917494:PZX917494 QJR917494:QJT917494 QTN917494:QTP917494 RDJ917494:RDL917494 RNF917494:RNH917494 RXB917494:RXD917494 SGX917494:SGZ917494 SQT917494:SQV917494 TAP917494:TAR917494 TKL917494:TKN917494 TUH917494:TUJ917494 UED917494:UEF917494 UNZ917494:UOB917494 UXV917494:UXX917494 VHR917494:VHT917494 VRN917494:VRP917494 WBJ917494:WBL917494 WLF917494:WLH917494 WVB917494:WVD917494 B983030 IP983030:IR983030 SL983030:SN983030 ACH983030:ACJ983030 AMD983030:AMF983030 AVZ983030:AWB983030 BFV983030:BFX983030 BPR983030:BPT983030 BZN983030:BZP983030 CJJ983030:CJL983030 CTF983030:CTH983030 DDB983030:DDD983030 DMX983030:DMZ983030 DWT983030:DWV983030 EGP983030:EGR983030 EQL983030:EQN983030 FAH983030:FAJ983030 FKD983030:FKF983030 FTZ983030:FUB983030 GDV983030:GDX983030 GNR983030:GNT983030 GXN983030:GXP983030 HHJ983030:HHL983030 HRF983030:HRH983030 IBB983030:IBD983030 IKX983030:IKZ983030 IUT983030:IUV983030 JEP983030:JER983030 JOL983030:JON983030 JYH983030:JYJ983030 KID983030:KIF983030 KRZ983030:KSB983030 LBV983030:LBX983030 LLR983030:LLT983030 LVN983030:LVP983030 MFJ983030:MFL983030 MPF983030:MPH983030 MZB983030:MZD983030 NIX983030:NIZ983030 NST983030:NSV983030 OCP983030:OCR983030 OML983030:OMN983030 OWH983030:OWJ983030 PGD983030:PGF983030 PPZ983030:PQB983030 PZV983030:PZX983030 QJR983030:QJT983030 QTN983030:QTP983030 RDJ983030:RDL983030 RNF983030:RNH983030 RXB983030:RXD983030 SGX983030:SGZ983030 SQT983030:SQV983030 TAP983030:TAR983030 TKL983030:TKN983030 TUH983030:TUJ983030 UED983030:UEF983030 UNZ983030:UOB983030 UXV983030:UXX983030 VHR983030:VHT983030 VRN983030:VRP983030 WBJ983030:WBL983030 WLF983030:WLH983030" xr:uid="{7DA1E5F9-C617-4200-AC1B-87326485BC1A}">
      <formula1>"公益財団法人, 公益社団法人,一般財団法人,一般社団法人,特定非営利活動法人,株式会社,合同会社,有限会社,その他（種類を右の欄にご記入ください）"</formula1>
    </dataValidation>
    <dataValidation allowBlank="1" showErrorMessage="1" sqref="D18:E18 E13:E14 E10 D9:D14 A9:A18 C9:C18 B9:B14 B16:B18" xr:uid="{ACF588C7-C0BD-4126-9507-24E54A4FE8A7}"/>
    <dataValidation type="list" allowBlank="1" showErrorMessage="1" sqref="E11:E12" xr:uid="{DD752882-B27E-49D0-8DF6-1EA757D61979}">
      <formula1>"※選択してください,実演芸術の創造団体,実演芸術の統括団体,劇場・音楽堂等"</formula1>
    </dataValidation>
    <dataValidation errorStyle="warning" imeMode="halfAlpha" allowBlank="1" showInputMessage="1" showErrorMessage="1" sqref="E9 D15:E15 D16:E16 D17:E17 B15 D20:E20 D21:E21" xr:uid="{6942123B-ADD7-42F5-B8A5-D43ED22A42CE}"/>
  </dataValidations>
  <pageMargins left="0.59055118110236227" right="0.59055118110236227" top="0.78740157480314965" bottom="0.59055118110236227" header="0.31496062992125984" footer="0.31496062992125984"/>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C507-A0D7-4064-9600-5460D713CCF5}">
  <dimension ref="A1:H438"/>
  <sheetViews>
    <sheetView showGridLines="0" view="pageBreakPreview" zoomScaleNormal="100" zoomScaleSheetLayoutView="100" workbookViewId="0">
      <selection activeCell="B6" sqref="B6:G6"/>
    </sheetView>
  </sheetViews>
  <sheetFormatPr defaultColWidth="8.875" defaultRowHeight="14.25" outlineLevelRow="1" x14ac:dyDescent="0.15"/>
  <cols>
    <col min="1" max="1" width="12.5" style="47" customWidth="1"/>
    <col min="2" max="2" width="17.375" style="47" customWidth="1"/>
    <col min="3" max="6" width="17.5" style="47" customWidth="1"/>
    <col min="7" max="7" width="12.5" style="47" customWidth="1"/>
    <col min="8" max="8" width="4.875" style="47" customWidth="1"/>
    <col min="9" max="16384" width="8.875" style="47"/>
  </cols>
  <sheetData>
    <row r="1" spans="1:8" ht="22.5" customHeight="1" x14ac:dyDescent="0.15">
      <c r="A1" s="46" t="s">
        <v>337</v>
      </c>
      <c r="G1" s="293" t="s">
        <v>338</v>
      </c>
    </row>
    <row r="2" spans="1:8" ht="15" customHeight="1" x14ac:dyDescent="0.15">
      <c r="A2" s="47" t="s">
        <v>339</v>
      </c>
    </row>
    <row r="3" spans="1:8" ht="7.5" customHeight="1" thickBot="1" x14ac:dyDescent="0.2"/>
    <row r="4" spans="1:8" s="126" customFormat="1" ht="26.25" customHeight="1" thickBot="1" x14ac:dyDescent="0.2">
      <c r="A4" s="325" t="s">
        <v>340</v>
      </c>
      <c r="B4" s="326" t="s">
        <v>279</v>
      </c>
      <c r="C4" s="1122"/>
      <c r="D4" s="1123"/>
      <c r="E4" s="1123"/>
      <c r="F4" s="1123"/>
      <c r="G4" s="1123"/>
      <c r="H4" s="299"/>
    </row>
    <row r="5" spans="1:8" ht="7.5" customHeight="1" thickBot="1" x14ac:dyDescent="0.2">
      <c r="A5" s="123"/>
      <c r="B5" s="123"/>
      <c r="C5" s="123"/>
      <c r="D5" s="42"/>
      <c r="E5" s="42"/>
      <c r="F5" s="42"/>
      <c r="G5" s="42"/>
      <c r="H5" s="327"/>
    </row>
    <row r="6" spans="1:8" s="126" customFormat="1" ht="26.25" customHeight="1" thickBot="1" x14ac:dyDescent="0.2">
      <c r="A6" s="325" t="s">
        <v>277</v>
      </c>
      <c r="B6" s="1129"/>
      <c r="C6" s="1129"/>
      <c r="D6" s="1129"/>
      <c r="E6" s="1129"/>
      <c r="F6" s="1129"/>
      <c r="G6" s="1130"/>
    </row>
    <row r="7" spans="1:8" ht="4.5" customHeight="1" thickBot="1" x14ac:dyDescent="0.2">
      <c r="A7" s="123"/>
      <c r="B7" s="123"/>
      <c r="C7" s="123"/>
      <c r="D7" s="123"/>
      <c r="E7" s="123"/>
      <c r="F7" s="123"/>
      <c r="G7" s="123"/>
    </row>
    <row r="8" spans="1:8" s="126" customFormat="1" ht="26.25" customHeight="1" x14ac:dyDescent="0.15">
      <c r="A8" s="328" t="s">
        <v>341</v>
      </c>
      <c r="B8" s="1131"/>
      <c r="C8" s="1132"/>
      <c r="D8" s="1132"/>
      <c r="E8" s="329" t="s">
        <v>342</v>
      </c>
      <c r="F8" s="330"/>
      <c r="G8" s="331"/>
      <c r="H8" s="126" t="str">
        <f>IF(OR(C2="人材養成事業",C2= "普及啓発事業"), "←斜線部は記入する必要はありません。", "")</f>
        <v/>
      </c>
    </row>
    <row r="9" spans="1:8" s="126" customFormat="1" ht="26.25" customHeight="1" x14ac:dyDescent="0.15">
      <c r="A9" s="332" t="s">
        <v>343</v>
      </c>
      <c r="B9" s="333" t="s">
        <v>537</v>
      </c>
      <c r="C9" s="319"/>
      <c r="D9" s="334" t="s">
        <v>345</v>
      </c>
      <c r="E9" s="335" t="e">
        <f>C9/(D11*E11)</f>
        <v>#DIV/0!</v>
      </c>
      <c r="F9" s="336" t="s">
        <v>346</v>
      </c>
      <c r="G9" s="320" t="e">
        <f>('C-３令和８年度収支予算一覧'!B$11-('C-３令和８年度収支予算一覧'!B$22+'C-３令和８年度収支予算一覧'!B$23))/'C-３令和８年度収支予算一覧'!B$11</f>
        <v>#DIV/0!</v>
      </c>
      <c r="H9" s="126" t="str">
        <f>IF(OR(C4="人材養成事業",C4= "普及啓発事業"), "←斜線部は記入する必要はありません。", "")</f>
        <v/>
      </c>
    </row>
    <row r="10" spans="1:8" s="126" customFormat="1" ht="26.25" customHeight="1" x14ac:dyDescent="0.15">
      <c r="A10" s="1133" t="s">
        <v>347</v>
      </c>
      <c r="B10" s="337" t="s">
        <v>348</v>
      </c>
      <c r="C10" s="338" t="s">
        <v>349</v>
      </c>
      <c r="D10" s="339" t="s">
        <v>350</v>
      </c>
      <c r="E10" s="340" t="s">
        <v>351</v>
      </c>
      <c r="F10" s="1135" t="s">
        <v>440</v>
      </c>
      <c r="G10" s="1136"/>
    </row>
    <row r="11" spans="1:8" s="126" customFormat="1" ht="26.25" customHeight="1" x14ac:dyDescent="0.15">
      <c r="A11" s="1134"/>
      <c r="B11" s="321"/>
      <c r="C11" s="322"/>
      <c r="D11" s="323"/>
      <c r="E11" s="324"/>
      <c r="F11" s="1124"/>
      <c r="G11" s="1125"/>
      <c r="H11" s="299"/>
    </row>
    <row r="12" spans="1:8" ht="7.5" customHeight="1" x14ac:dyDescent="0.15">
      <c r="A12" s="341"/>
      <c r="B12" s="123"/>
      <c r="C12" s="123"/>
      <c r="D12" s="123"/>
      <c r="E12" s="123"/>
      <c r="F12" s="123"/>
      <c r="G12" s="342"/>
    </row>
    <row r="13" spans="1:8" s="126" customFormat="1" ht="26.25" customHeight="1" x14ac:dyDescent="0.15">
      <c r="A13" s="1126" t="s">
        <v>352</v>
      </c>
      <c r="B13" s="1127" t="s">
        <v>353</v>
      </c>
      <c r="C13" s="1127"/>
      <c r="D13" s="1127"/>
      <c r="E13" s="1127"/>
      <c r="F13" s="1127"/>
      <c r="G13" s="1128"/>
      <c r="H13" s="299" t="s">
        <v>354</v>
      </c>
    </row>
    <row r="14" spans="1:8" s="126" customFormat="1" ht="37.5" customHeight="1" x14ac:dyDescent="0.15">
      <c r="A14" s="1126"/>
      <c r="B14" s="1137"/>
      <c r="C14" s="1138"/>
      <c r="D14" s="1138"/>
      <c r="E14" s="1138"/>
      <c r="F14" s="1138"/>
      <c r="G14" s="1139"/>
      <c r="H14" s="299"/>
    </row>
    <row r="15" spans="1:8" ht="37.5" customHeight="1" x14ac:dyDescent="0.15">
      <c r="A15" s="1126"/>
      <c r="B15" s="1140"/>
      <c r="C15" s="1141"/>
      <c r="D15" s="1141"/>
      <c r="E15" s="1141"/>
      <c r="F15" s="1141"/>
      <c r="G15" s="1142"/>
    </row>
    <row r="16" spans="1:8" s="126" customFormat="1" ht="26.25" customHeight="1" x14ac:dyDescent="0.15">
      <c r="A16" s="1126" t="s">
        <v>355</v>
      </c>
      <c r="B16" s="1127" t="s">
        <v>449</v>
      </c>
      <c r="C16" s="1127"/>
      <c r="D16" s="1127"/>
      <c r="E16" s="1127"/>
      <c r="F16" s="1127"/>
      <c r="G16" s="1128"/>
    </row>
    <row r="17" spans="1:7" s="126" customFormat="1" ht="37.5" customHeight="1" x14ac:dyDescent="0.15">
      <c r="A17" s="1126"/>
      <c r="B17" s="1137"/>
      <c r="C17" s="1138"/>
      <c r="D17" s="1138"/>
      <c r="E17" s="1138"/>
      <c r="F17" s="1138"/>
      <c r="G17" s="1139"/>
    </row>
    <row r="18" spans="1:7" ht="37.5" customHeight="1" x14ac:dyDescent="0.15">
      <c r="A18" s="1126"/>
      <c r="B18" s="1149"/>
      <c r="C18" s="1150"/>
      <c r="D18" s="1150"/>
      <c r="E18" s="1150"/>
      <c r="F18" s="1150"/>
      <c r="G18" s="1151"/>
    </row>
    <row r="19" spans="1:7" s="126" customFormat="1" ht="26.25" customHeight="1" x14ac:dyDescent="0.15">
      <c r="A19" s="1126"/>
      <c r="B19" s="1147" t="s">
        <v>356</v>
      </c>
      <c r="C19" s="1147"/>
      <c r="D19" s="1147"/>
      <c r="E19" s="1147"/>
      <c r="F19" s="1147"/>
      <c r="G19" s="1148"/>
    </row>
    <row r="20" spans="1:7" s="126" customFormat="1" ht="37.5" customHeight="1" x14ac:dyDescent="0.15">
      <c r="A20" s="1126"/>
      <c r="B20" s="1137"/>
      <c r="C20" s="1138"/>
      <c r="D20" s="1138"/>
      <c r="E20" s="1138"/>
      <c r="F20" s="1138"/>
      <c r="G20" s="1139"/>
    </row>
    <row r="21" spans="1:7" ht="37.5" customHeight="1" x14ac:dyDescent="0.15">
      <c r="A21" s="1126"/>
      <c r="B21" s="1140"/>
      <c r="C21" s="1141"/>
      <c r="D21" s="1141"/>
      <c r="E21" s="1141"/>
      <c r="F21" s="1141"/>
      <c r="G21" s="1142"/>
    </row>
    <row r="22" spans="1:7" s="126" customFormat="1" ht="26.25" customHeight="1" x14ac:dyDescent="0.15">
      <c r="A22" s="1126" t="s">
        <v>357</v>
      </c>
      <c r="B22" s="1127" t="s">
        <v>358</v>
      </c>
      <c r="C22" s="1127"/>
      <c r="D22" s="1127"/>
      <c r="E22" s="1127"/>
      <c r="F22" s="1127"/>
      <c r="G22" s="1128"/>
    </row>
    <row r="23" spans="1:7" s="126" customFormat="1" ht="37.5" customHeight="1" x14ac:dyDescent="0.15">
      <c r="A23" s="1126"/>
      <c r="B23" s="1137"/>
      <c r="C23" s="1138"/>
      <c r="D23" s="1138"/>
      <c r="E23" s="1138"/>
      <c r="F23" s="1138"/>
      <c r="G23" s="1139"/>
    </row>
    <row r="24" spans="1:7" ht="37.5" customHeight="1" x14ac:dyDescent="0.15">
      <c r="A24" s="1126"/>
      <c r="B24" s="1140"/>
      <c r="C24" s="1141"/>
      <c r="D24" s="1141"/>
      <c r="E24" s="1141"/>
      <c r="F24" s="1141"/>
      <c r="G24" s="1142"/>
    </row>
    <row r="25" spans="1:7" s="126" customFormat="1" ht="26.25" customHeight="1" x14ac:dyDescent="0.15">
      <c r="A25" s="1126"/>
      <c r="B25" s="1127" t="s">
        <v>359</v>
      </c>
      <c r="C25" s="1127"/>
      <c r="D25" s="1127"/>
      <c r="E25" s="1127"/>
      <c r="F25" s="1127"/>
      <c r="G25" s="1128"/>
    </row>
    <row r="26" spans="1:7" s="126" customFormat="1" ht="37.5" customHeight="1" x14ac:dyDescent="0.15">
      <c r="A26" s="1126"/>
      <c r="B26" s="1137"/>
      <c r="C26" s="1138"/>
      <c r="D26" s="1138"/>
      <c r="E26" s="1138"/>
      <c r="F26" s="1138"/>
      <c r="G26" s="1139"/>
    </row>
    <row r="27" spans="1:7" ht="37.5" customHeight="1" x14ac:dyDescent="0.15">
      <c r="A27" s="1126"/>
      <c r="B27" s="1140"/>
      <c r="C27" s="1141"/>
      <c r="D27" s="1141"/>
      <c r="E27" s="1141"/>
      <c r="F27" s="1141"/>
      <c r="G27" s="1142"/>
    </row>
    <row r="28" spans="1:7" s="126" customFormat="1" ht="26.25" customHeight="1" x14ac:dyDescent="0.15">
      <c r="A28" s="1126"/>
      <c r="B28" s="1127" t="s">
        <v>360</v>
      </c>
      <c r="C28" s="1127"/>
      <c r="D28" s="1127"/>
      <c r="E28" s="1127"/>
      <c r="F28" s="1127"/>
      <c r="G28" s="1128"/>
    </row>
    <row r="29" spans="1:7" s="126" customFormat="1" ht="37.5" customHeight="1" x14ac:dyDescent="0.15">
      <c r="A29" s="1126"/>
      <c r="B29" s="1137"/>
      <c r="C29" s="1138"/>
      <c r="D29" s="1138"/>
      <c r="E29" s="1138"/>
      <c r="F29" s="1138"/>
      <c r="G29" s="1139"/>
    </row>
    <row r="30" spans="1:7" ht="37.5" customHeight="1" thickBot="1" x14ac:dyDescent="0.2">
      <c r="A30" s="1146"/>
      <c r="B30" s="1143"/>
      <c r="C30" s="1144"/>
      <c r="D30" s="1144"/>
      <c r="E30" s="1144"/>
      <c r="F30" s="1144"/>
      <c r="G30" s="1145"/>
    </row>
    <row r="31" spans="1:7" ht="18.600000000000001" customHeight="1" x14ac:dyDescent="0.15">
      <c r="A31" s="208" t="s">
        <v>450</v>
      </c>
      <c r="B31" s="343"/>
      <c r="C31" s="343"/>
      <c r="D31" s="343"/>
      <c r="E31" s="343"/>
      <c r="F31" s="343"/>
      <c r="G31" s="343"/>
    </row>
    <row r="32" spans="1:7" ht="7.5" customHeight="1" thickBot="1" x14ac:dyDescent="0.2"/>
    <row r="33" spans="1:8" s="126" customFormat="1" ht="26.25" customHeight="1" thickBot="1" x14ac:dyDescent="0.2">
      <c r="A33" s="325" t="s">
        <v>340</v>
      </c>
      <c r="B33" s="326" t="s">
        <v>280</v>
      </c>
      <c r="C33" s="1152"/>
      <c r="D33" s="1153"/>
      <c r="E33" s="1153"/>
      <c r="F33" s="1153"/>
      <c r="G33" s="1153"/>
      <c r="H33" s="299"/>
    </row>
    <row r="34" spans="1:8" ht="7.5" hidden="1" customHeight="1" outlineLevel="1" thickBot="1" x14ac:dyDescent="0.2">
      <c r="A34" s="123"/>
      <c r="B34" s="123"/>
      <c r="C34" s="123"/>
      <c r="D34" s="42"/>
      <c r="E34" s="42"/>
      <c r="F34" s="42"/>
      <c r="G34" s="42"/>
      <c r="H34" s="327"/>
    </row>
    <row r="35" spans="1:8" s="126" customFormat="1" ht="26.25" hidden="1" customHeight="1" outlineLevel="1" thickBot="1" x14ac:dyDescent="0.2">
      <c r="A35" s="325" t="s">
        <v>277</v>
      </c>
      <c r="B35" s="1129"/>
      <c r="C35" s="1129"/>
      <c r="D35" s="1129"/>
      <c r="E35" s="1129"/>
      <c r="F35" s="1129"/>
      <c r="G35" s="1130"/>
    </row>
    <row r="36" spans="1:8" ht="4.5" hidden="1" customHeight="1" outlineLevel="1" thickBot="1" x14ac:dyDescent="0.2">
      <c r="A36" s="123"/>
      <c r="B36" s="123"/>
      <c r="C36" s="123"/>
      <c r="D36" s="123"/>
      <c r="E36" s="123"/>
      <c r="F36" s="123"/>
      <c r="G36" s="123"/>
    </row>
    <row r="37" spans="1:8" s="126" customFormat="1" ht="26.25" hidden="1" customHeight="1" outlineLevel="1" x14ac:dyDescent="0.15">
      <c r="A37" s="328" t="s">
        <v>341</v>
      </c>
      <c r="B37" s="1131"/>
      <c r="C37" s="1132"/>
      <c r="D37" s="1132"/>
      <c r="E37" s="329" t="s">
        <v>342</v>
      </c>
      <c r="F37" s="330"/>
      <c r="G37" s="331"/>
      <c r="H37" s="126" t="str">
        <f>IF(OR(C31="人材養成事業",C31= "普及啓発事業"), "←斜線部は記入する必要はありません。", "")</f>
        <v/>
      </c>
    </row>
    <row r="38" spans="1:8" s="126" customFormat="1" ht="26.25" hidden="1" customHeight="1" outlineLevel="1" x14ac:dyDescent="0.15">
      <c r="A38" s="332" t="s">
        <v>343</v>
      </c>
      <c r="B38" s="333" t="s">
        <v>537</v>
      </c>
      <c r="C38" s="319"/>
      <c r="D38" s="334" t="s">
        <v>345</v>
      </c>
      <c r="E38" s="335" t="e">
        <f>C38/(D40*E40)</f>
        <v>#DIV/0!</v>
      </c>
      <c r="F38" s="336" t="s">
        <v>346</v>
      </c>
      <c r="G38" s="320" t="e">
        <f>('C-３令和８年度収支予算一覧'!C$11-('C-３令和８年度収支予算一覧'!C$22+'C-３令和８年度収支予算一覧'!C$23))/'C-３令和８年度収支予算一覧'!C$11</f>
        <v>#DIV/0!</v>
      </c>
      <c r="H38" s="126" t="str">
        <f>IF(OR(C33="人材養成事業",C33= "普及啓発事業"), "←斜線部は記入する必要はありません。", "")</f>
        <v/>
      </c>
    </row>
    <row r="39" spans="1:8" s="126" customFormat="1" ht="26.25" hidden="1" customHeight="1" outlineLevel="1" x14ac:dyDescent="0.15">
      <c r="A39" s="1133" t="s">
        <v>347</v>
      </c>
      <c r="B39" s="337" t="s">
        <v>348</v>
      </c>
      <c r="C39" s="338" t="s">
        <v>349</v>
      </c>
      <c r="D39" s="339" t="s">
        <v>350</v>
      </c>
      <c r="E39" s="340" t="s">
        <v>351</v>
      </c>
      <c r="F39" s="1135" t="s">
        <v>440</v>
      </c>
      <c r="G39" s="1136"/>
    </row>
    <row r="40" spans="1:8" s="126" customFormat="1" ht="26.25" hidden="1" customHeight="1" outlineLevel="1" x14ac:dyDescent="0.15">
      <c r="A40" s="1134"/>
      <c r="B40" s="321"/>
      <c r="C40" s="322"/>
      <c r="D40" s="323"/>
      <c r="E40" s="324"/>
      <c r="F40" s="1124"/>
      <c r="G40" s="1125"/>
      <c r="H40" s="299"/>
    </row>
    <row r="41" spans="1:8" ht="7.5" hidden="1" customHeight="1" outlineLevel="1" x14ac:dyDescent="0.15">
      <c r="A41" s="341"/>
      <c r="B41" s="123"/>
      <c r="C41" s="123"/>
      <c r="D41" s="123"/>
      <c r="E41" s="123"/>
      <c r="F41" s="123"/>
      <c r="G41" s="342"/>
    </row>
    <row r="42" spans="1:8" s="126" customFormat="1" ht="26.25" hidden="1" customHeight="1" outlineLevel="1" x14ac:dyDescent="0.15">
      <c r="A42" s="1126" t="s">
        <v>352</v>
      </c>
      <c r="B42" s="1127" t="s">
        <v>353</v>
      </c>
      <c r="C42" s="1127"/>
      <c r="D42" s="1127"/>
      <c r="E42" s="1127"/>
      <c r="F42" s="1127"/>
      <c r="G42" s="1128"/>
      <c r="H42" s="299" t="s">
        <v>354</v>
      </c>
    </row>
    <row r="43" spans="1:8" s="126" customFormat="1" ht="37.5" hidden="1" customHeight="1" outlineLevel="1" x14ac:dyDescent="0.15">
      <c r="A43" s="1126"/>
      <c r="B43" s="1137"/>
      <c r="C43" s="1138"/>
      <c r="D43" s="1138"/>
      <c r="E43" s="1138"/>
      <c r="F43" s="1138"/>
      <c r="G43" s="1139"/>
      <c r="H43" s="299"/>
    </row>
    <row r="44" spans="1:8" ht="37.5" hidden="1" customHeight="1" outlineLevel="1" x14ac:dyDescent="0.15">
      <c r="A44" s="1126"/>
      <c r="B44" s="1140"/>
      <c r="C44" s="1141"/>
      <c r="D44" s="1141"/>
      <c r="E44" s="1141"/>
      <c r="F44" s="1141"/>
      <c r="G44" s="1142"/>
    </row>
    <row r="45" spans="1:8" s="126" customFormat="1" ht="26.25" hidden="1" customHeight="1" outlineLevel="1" x14ac:dyDescent="0.15">
      <c r="A45" s="1126" t="s">
        <v>355</v>
      </c>
      <c r="B45" s="1127" t="s">
        <v>449</v>
      </c>
      <c r="C45" s="1127"/>
      <c r="D45" s="1127"/>
      <c r="E45" s="1127"/>
      <c r="F45" s="1127"/>
      <c r="G45" s="1128"/>
    </row>
    <row r="46" spans="1:8" s="126" customFormat="1" ht="37.5" hidden="1" customHeight="1" outlineLevel="1" x14ac:dyDescent="0.15">
      <c r="A46" s="1126"/>
      <c r="B46" s="1137"/>
      <c r="C46" s="1138"/>
      <c r="D46" s="1138"/>
      <c r="E46" s="1138"/>
      <c r="F46" s="1138"/>
      <c r="G46" s="1139"/>
    </row>
    <row r="47" spans="1:8" ht="37.5" hidden="1" customHeight="1" outlineLevel="1" x14ac:dyDescent="0.15">
      <c r="A47" s="1126"/>
      <c r="B47" s="1149"/>
      <c r="C47" s="1150"/>
      <c r="D47" s="1150"/>
      <c r="E47" s="1150"/>
      <c r="F47" s="1150"/>
      <c r="G47" s="1151"/>
    </row>
    <row r="48" spans="1:8" s="126" customFormat="1" ht="26.25" hidden="1" customHeight="1" outlineLevel="1" x14ac:dyDescent="0.15">
      <c r="A48" s="1126"/>
      <c r="B48" s="1147" t="s">
        <v>356</v>
      </c>
      <c r="C48" s="1147"/>
      <c r="D48" s="1147"/>
      <c r="E48" s="1147"/>
      <c r="F48" s="1147"/>
      <c r="G48" s="1148"/>
    </row>
    <row r="49" spans="1:8" s="126" customFormat="1" ht="37.5" hidden="1" customHeight="1" outlineLevel="1" x14ac:dyDescent="0.15">
      <c r="A49" s="1126"/>
      <c r="B49" s="1137"/>
      <c r="C49" s="1138"/>
      <c r="D49" s="1138"/>
      <c r="E49" s="1138"/>
      <c r="F49" s="1138"/>
      <c r="G49" s="1139"/>
    </row>
    <row r="50" spans="1:8" ht="37.5" hidden="1" customHeight="1" outlineLevel="1" x14ac:dyDescent="0.15">
      <c r="A50" s="1126"/>
      <c r="B50" s="1140"/>
      <c r="C50" s="1141"/>
      <c r="D50" s="1141"/>
      <c r="E50" s="1141"/>
      <c r="F50" s="1141"/>
      <c r="G50" s="1142"/>
    </row>
    <row r="51" spans="1:8" s="126" customFormat="1" ht="26.25" hidden="1" customHeight="1" outlineLevel="1" x14ac:dyDescent="0.15">
      <c r="A51" s="1126" t="s">
        <v>357</v>
      </c>
      <c r="B51" s="1127" t="s">
        <v>358</v>
      </c>
      <c r="C51" s="1127"/>
      <c r="D51" s="1127"/>
      <c r="E51" s="1127"/>
      <c r="F51" s="1127"/>
      <c r="G51" s="1128"/>
    </row>
    <row r="52" spans="1:8" s="126" customFormat="1" ht="37.5" hidden="1" customHeight="1" outlineLevel="1" x14ac:dyDescent="0.15">
      <c r="A52" s="1126"/>
      <c r="B52" s="1137"/>
      <c r="C52" s="1138"/>
      <c r="D52" s="1138"/>
      <c r="E52" s="1138"/>
      <c r="F52" s="1138"/>
      <c r="G52" s="1139"/>
    </row>
    <row r="53" spans="1:8" ht="37.5" hidden="1" customHeight="1" outlineLevel="1" x14ac:dyDescent="0.15">
      <c r="A53" s="1126"/>
      <c r="B53" s="1140"/>
      <c r="C53" s="1141"/>
      <c r="D53" s="1141"/>
      <c r="E53" s="1141"/>
      <c r="F53" s="1141"/>
      <c r="G53" s="1142"/>
    </row>
    <row r="54" spans="1:8" s="126" customFormat="1" ht="26.25" hidden="1" customHeight="1" outlineLevel="1" x14ac:dyDescent="0.15">
      <c r="A54" s="1126"/>
      <c r="B54" s="1127" t="s">
        <v>359</v>
      </c>
      <c r="C54" s="1127"/>
      <c r="D54" s="1127"/>
      <c r="E54" s="1127"/>
      <c r="F54" s="1127"/>
      <c r="G54" s="1128"/>
    </row>
    <row r="55" spans="1:8" s="126" customFormat="1" ht="37.5" hidden="1" customHeight="1" outlineLevel="1" x14ac:dyDescent="0.15">
      <c r="A55" s="1126"/>
      <c r="B55" s="1137"/>
      <c r="C55" s="1138"/>
      <c r="D55" s="1138"/>
      <c r="E55" s="1138"/>
      <c r="F55" s="1138"/>
      <c r="G55" s="1139"/>
    </row>
    <row r="56" spans="1:8" ht="37.5" hidden="1" customHeight="1" outlineLevel="1" x14ac:dyDescent="0.15">
      <c r="A56" s="1126"/>
      <c r="B56" s="1140"/>
      <c r="C56" s="1141"/>
      <c r="D56" s="1141"/>
      <c r="E56" s="1141"/>
      <c r="F56" s="1141"/>
      <c r="G56" s="1142"/>
    </row>
    <row r="57" spans="1:8" s="126" customFormat="1" ht="26.25" hidden="1" customHeight="1" outlineLevel="1" x14ac:dyDescent="0.15">
      <c r="A57" s="1126"/>
      <c r="B57" s="1127" t="s">
        <v>360</v>
      </c>
      <c r="C57" s="1127"/>
      <c r="D57" s="1127"/>
      <c r="E57" s="1127"/>
      <c r="F57" s="1127"/>
      <c r="G57" s="1128"/>
    </row>
    <row r="58" spans="1:8" s="126" customFormat="1" ht="37.5" hidden="1" customHeight="1" outlineLevel="1" x14ac:dyDescent="0.15">
      <c r="A58" s="1126"/>
      <c r="B58" s="1137"/>
      <c r="C58" s="1138"/>
      <c r="D58" s="1138"/>
      <c r="E58" s="1138"/>
      <c r="F58" s="1138"/>
      <c r="G58" s="1139"/>
    </row>
    <row r="59" spans="1:8" ht="37.5" hidden="1" customHeight="1" outlineLevel="1" thickBot="1" x14ac:dyDescent="0.2">
      <c r="A59" s="1146"/>
      <c r="B59" s="1143"/>
      <c r="C59" s="1144"/>
      <c r="D59" s="1144"/>
      <c r="E59" s="1144"/>
      <c r="F59" s="1144"/>
      <c r="G59" s="1145"/>
    </row>
    <row r="60" spans="1:8" ht="18" hidden="1" customHeight="1" outlineLevel="1" x14ac:dyDescent="0.15">
      <c r="A60" s="1207"/>
      <c r="B60" s="344"/>
      <c r="C60" s="344"/>
      <c r="D60" s="344"/>
      <c r="E60" s="344"/>
      <c r="F60" s="344"/>
      <c r="G60" s="344"/>
    </row>
    <row r="61" spans="1:8" ht="7.5" hidden="1" customHeight="1" outlineLevel="1" thickBot="1" x14ac:dyDescent="0.2">
      <c r="A61" s="208"/>
      <c r="B61" s="343"/>
      <c r="C61" s="343"/>
      <c r="D61" s="343"/>
      <c r="E61" s="343"/>
      <c r="F61" s="343"/>
      <c r="G61" s="343"/>
    </row>
    <row r="62" spans="1:8" s="126" customFormat="1" ht="26.25" customHeight="1" collapsed="1" thickBot="1" x14ac:dyDescent="0.2">
      <c r="A62" s="325" t="s">
        <v>340</v>
      </c>
      <c r="B62" s="326" t="s">
        <v>281</v>
      </c>
      <c r="C62" s="1152"/>
      <c r="D62" s="1153"/>
      <c r="E62" s="1153"/>
      <c r="F62" s="1153"/>
      <c r="G62" s="1153"/>
      <c r="H62" s="299"/>
    </row>
    <row r="63" spans="1:8" ht="7.5" hidden="1" customHeight="1" outlineLevel="1" thickBot="1" x14ac:dyDescent="0.2">
      <c r="A63" s="123"/>
      <c r="B63" s="123"/>
      <c r="C63" s="123"/>
      <c r="D63" s="42"/>
      <c r="E63" s="42"/>
      <c r="F63" s="42"/>
      <c r="G63" s="42"/>
      <c r="H63" s="327"/>
    </row>
    <row r="64" spans="1:8" s="126" customFormat="1" ht="26.25" hidden="1" customHeight="1" outlineLevel="1" thickBot="1" x14ac:dyDescent="0.2">
      <c r="A64" s="325" t="s">
        <v>277</v>
      </c>
      <c r="B64" s="1129"/>
      <c r="C64" s="1129"/>
      <c r="D64" s="1129"/>
      <c r="E64" s="1129"/>
      <c r="F64" s="1129"/>
      <c r="G64" s="1130"/>
    </row>
    <row r="65" spans="1:8" ht="4.5" hidden="1" customHeight="1" outlineLevel="1" thickBot="1" x14ac:dyDescent="0.2">
      <c r="A65" s="123"/>
      <c r="B65" s="123"/>
      <c r="C65" s="123"/>
      <c r="D65" s="123"/>
      <c r="E65" s="123"/>
      <c r="F65" s="123"/>
      <c r="G65" s="123"/>
    </row>
    <row r="66" spans="1:8" s="126" customFormat="1" ht="26.25" hidden="1" customHeight="1" outlineLevel="1" x14ac:dyDescent="0.15">
      <c r="A66" s="328" t="s">
        <v>341</v>
      </c>
      <c r="B66" s="1131"/>
      <c r="C66" s="1132"/>
      <c r="D66" s="1132"/>
      <c r="E66" s="329" t="s">
        <v>342</v>
      </c>
      <c r="F66" s="330"/>
      <c r="G66" s="331"/>
      <c r="H66" s="126" t="str">
        <f>IF(OR(C59="人材養成事業",C59= "普及啓発事業"), "←斜線部は記入する必要はありません。", "")</f>
        <v/>
      </c>
    </row>
    <row r="67" spans="1:8" s="126" customFormat="1" ht="26.25" hidden="1" customHeight="1" outlineLevel="1" x14ac:dyDescent="0.15">
      <c r="A67" s="332" t="s">
        <v>343</v>
      </c>
      <c r="B67" s="333" t="s">
        <v>537</v>
      </c>
      <c r="C67" s="319"/>
      <c r="D67" s="334" t="s">
        <v>345</v>
      </c>
      <c r="E67" s="335" t="e">
        <f>C67/(D69*E69)</f>
        <v>#DIV/0!</v>
      </c>
      <c r="F67" s="336" t="s">
        <v>346</v>
      </c>
      <c r="G67" s="320" t="e">
        <f>('C-３令和８年度収支予算一覧'!D$11-('C-３令和８年度収支予算一覧'!D$22+'C-３令和８年度収支予算一覧'!D$23))/'C-３令和８年度収支予算一覧'!D$11</f>
        <v>#DIV/0!</v>
      </c>
      <c r="H67" s="126" t="str">
        <f>IF(OR(C62="人材養成事業",C62= "普及啓発事業"), "←斜線部は記入する必要はありません。", "")</f>
        <v/>
      </c>
    </row>
    <row r="68" spans="1:8" s="126" customFormat="1" ht="26.25" hidden="1" customHeight="1" outlineLevel="1" x14ac:dyDescent="0.15">
      <c r="A68" s="1133" t="s">
        <v>347</v>
      </c>
      <c r="B68" s="337" t="s">
        <v>348</v>
      </c>
      <c r="C68" s="338" t="s">
        <v>349</v>
      </c>
      <c r="D68" s="339" t="s">
        <v>350</v>
      </c>
      <c r="E68" s="340" t="s">
        <v>351</v>
      </c>
      <c r="F68" s="1135" t="s">
        <v>440</v>
      </c>
      <c r="G68" s="1136"/>
    </row>
    <row r="69" spans="1:8" s="126" customFormat="1" ht="26.25" hidden="1" customHeight="1" outlineLevel="1" x14ac:dyDescent="0.15">
      <c r="A69" s="1134"/>
      <c r="B69" s="321"/>
      <c r="C69" s="322"/>
      <c r="D69" s="323"/>
      <c r="E69" s="324"/>
      <c r="F69" s="1124"/>
      <c r="G69" s="1125"/>
      <c r="H69" s="299"/>
    </row>
    <row r="70" spans="1:8" ht="7.5" hidden="1" customHeight="1" outlineLevel="1" x14ac:dyDescent="0.15">
      <c r="A70" s="341"/>
      <c r="B70" s="123"/>
      <c r="C70" s="123"/>
      <c r="D70" s="123"/>
      <c r="E70" s="123"/>
      <c r="F70" s="123"/>
      <c r="G70" s="342"/>
    </row>
    <row r="71" spans="1:8" s="126" customFormat="1" ht="26.25" hidden="1" customHeight="1" outlineLevel="1" x14ac:dyDescent="0.15">
      <c r="A71" s="1126" t="s">
        <v>352</v>
      </c>
      <c r="B71" s="1127" t="s">
        <v>353</v>
      </c>
      <c r="C71" s="1127"/>
      <c r="D71" s="1127"/>
      <c r="E71" s="1127"/>
      <c r="F71" s="1127"/>
      <c r="G71" s="1128"/>
      <c r="H71" s="299" t="s">
        <v>354</v>
      </c>
    </row>
    <row r="72" spans="1:8" s="126" customFormat="1" ht="37.5" hidden="1" customHeight="1" outlineLevel="1" x14ac:dyDescent="0.15">
      <c r="A72" s="1126"/>
      <c r="B72" s="1137"/>
      <c r="C72" s="1138"/>
      <c r="D72" s="1138"/>
      <c r="E72" s="1138"/>
      <c r="F72" s="1138"/>
      <c r="G72" s="1139"/>
      <c r="H72" s="299"/>
    </row>
    <row r="73" spans="1:8" ht="37.5" hidden="1" customHeight="1" outlineLevel="1" x14ac:dyDescent="0.15">
      <c r="A73" s="1126"/>
      <c r="B73" s="1140"/>
      <c r="C73" s="1141"/>
      <c r="D73" s="1141"/>
      <c r="E73" s="1141"/>
      <c r="F73" s="1141"/>
      <c r="G73" s="1142"/>
    </row>
    <row r="74" spans="1:8" s="126" customFormat="1" ht="26.25" hidden="1" customHeight="1" outlineLevel="1" x14ac:dyDescent="0.15">
      <c r="A74" s="1126" t="s">
        <v>355</v>
      </c>
      <c r="B74" s="1127" t="s">
        <v>449</v>
      </c>
      <c r="C74" s="1127"/>
      <c r="D74" s="1127"/>
      <c r="E74" s="1127"/>
      <c r="F74" s="1127"/>
      <c r="G74" s="1128"/>
    </row>
    <row r="75" spans="1:8" s="126" customFormat="1" ht="37.5" hidden="1" customHeight="1" outlineLevel="1" x14ac:dyDescent="0.15">
      <c r="A75" s="1126"/>
      <c r="B75" s="1137"/>
      <c r="C75" s="1138"/>
      <c r="D75" s="1138"/>
      <c r="E75" s="1138"/>
      <c r="F75" s="1138"/>
      <c r="G75" s="1139"/>
    </row>
    <row r="76" spans="1:8" ht="37.5" hidden="1" customHeight="1" outlineLevel="1" x14ac:dyDescent="0.15">
      <c r="A76" s="1126"/>
      <c r="B76" s="1149"/>
      <c r="C76" s="1150"/>
      <c r="D76" s="1150"/>
      <c r="E76" s="1150"/>
      <c r="F76" s="1150"/>
      <c r="G76" s="1151"/>
    </row>
    <row r="77" spans="1:8" s="126" customFormat="1" ht="26.25" hidden="1" customHeight="1" outlineLevel="1" x14ac:dyDescent="0.15">
      <c r="A77" s="1126"/>
      <c r="B77" s="1147" t="s">
        <v>356</v>
      </c>
      <c r="C77" s="1147"/>
      <c r="D77" s="1147"/>
      <c r="E77" s="1147"/>
      <c r="F77" s="1147"/>
      <c r="G77" s="1148"/>
    </row>
    <row r="78" spans="1:8" s="126" customFormat="1" ht="37.5" hidden="1" customHeight="1" outlineLevel="1" x14ac:dyDescent="0.15">
      <c r="A78" s="1126"/>
      <c r="B78" s="1137"/>
      <c r="C78" s="1138"/>
      <c r="D78" s="1138"/>
      <c r="E78" s="1138"/>
      <c r="F78" s="1138"/>
      <c r="G78" s="1139"/>
    </row>
    <row r="79" spans="1:8" ht="37.5" hidden="1" customHeight="1" outlineLevel="1" x14ac:dyDescent="0.15">
      <c r="A79" s="1126"/>
      <c r="B79" s="1140"/>
      <c r="C79" s="1141"/>
      <c r="D79" s="1141"/>
      <c r="E79" s="1141"/>
      <c r="F79" s="1141"/>
      <c r="G79" s="1142"/>
    </row>
    <row r="80" spans="1:8" s="126" customFormat="1" ht="26.25" hidden="1" customHeight="1" outlineLevel="1" x14ac:dyDescent="0.15">
      <c r="A80" s="1126" t="s">
        <v>357</v>
      </c>
      <c r="B80" s="1127" t="s">
        <v>358</v>
      </c>
      <c r="C80" s="1127"/>
      <c r="D80" s="1127"/>
      <c r="E80" s="1127"/>
      <c r="F80" s="1127"/>
      <c r="G80" s="1128"/>
    </row>
    <row r="81" spans="1:8" s="126" customFormat="1" ht="37.5" hidden="1" customHeight="1" outlineLevel="1" x14ac:dyDescent="0.15">
      <c r="A81" s="1126"/>
      <c r="B81" s="1137"/>
      <c r="C81" s="1138"/>
      <c r="D81" s="1138"/>
      <c r="E81" s="1138"/>
      <c r="F81" s="1138"/>
      <c r="G81" s="1139"/>
    </row>
    <row r="82" spans="1:8" ht="37.5" hidden="1" customHeight="1" outlineLevel="1" x14ac:dyDescent="0.15">
      <c r="A82" s="1126"/>
      <c r="B82" s="1140"/>
      <c r="C82" s="1141"/>
      <c r="D82" s="1141"/>
      <c r="E82" s="1141"/>
      <c r="F82" s="1141"/>
      <c r="G82" s="1142"/>
    </row>
    <row r="83" spans="1:8" s="126" customFormat="1" ht="26.25" hidden="1" customHeight="1" outlineLevel="1" x14ac:dyDescent="0.15">
      <c r="A83" s="1126"/>
      <c r="B83" s="1127" t="s">
        <v>359</v>
      </c>
      <c r="C83" s="1127"/>
      <c r="D83" s="1127"/>
      <c r="E83" s="1127"/>
      <c r="F83" s="1127"/>
      <c r="G83" s="1128"/>
    </row>
    <row r="84" spans="1:8" s="126" customFormat="1" ht="37.5" hidden="1" customHeight="1" outlineLevel="1" x14ac:dyDescent="0.15">
      <c r="A84" s="1126"/>
      <c r="B84" s="1137"/>
      <c r="C84" s="1138"/>
      <c r="D84" s="1138"/>
      <c r="E84" s="1138"/>
      <c r="F84" s="1138"/>
      <c r="G84" s="1139"/>
    </row>
    <row r="85" spans="1:8" ht="37.5" hidden="1" customHeight="1" outlineLevel="1" x14ac:dyDescent="0.15">
      <c r="A85" s="1126"/>
      <c r="B85" s="1140"/>
      <c r="C85" s="1141"/>
      <c r="D85" s="1141"/>
      <c r="E85" s="1141"/>
      <c r="F85" s="1141"/>
      <c r="G85" s="1142"/>
    </row>
    <row r="86" spans="1:8" s="126" customFormat="1" ht="26.25" hidden="1" customHeight="1" outlineLevel="1" x14ac:dyDescent="0.15">
      <c r="A86" s="1126"/>
      <c r="B86" s="1127" t="s">
        <v>360</v>
      </c>
      <c r="C86" s="1127"/>
      <c r="D86" s="1127"/>
      <c r="E86" s="1127"/>
      <c r="F86" s="1127"/>
      <c r="G86" s="1128"/>
    </row>
    <row r="87" spans="1:8" s="126" customFormat="1" ht="37.5" hidden="1" customHeight="1" outlineLevel="1" x14ac:dyDescent="0.15">
      <c r="A87" s="1126"/>
      <c r="B87" s="1137"/>
      <c r="C87" s="1138"/>
      <c r="D87" s="1138"/>
      <c r="E87" s="1138"/>
      <c r="F87" s="1138"/>
      <c r="G87" s="1139"/>
    </row>
    <row r="88" spans="1:8" ht="37.5" hidden="1" customHeight="1" outlineLevel="1" thickBot="1" x14ac:dyDescent="0.2">
      <c r="A88" s="1146"/>
      <c r="B88" s="1143"/>
      <c r="C88" s="1144"/>
      <c r="D88" s="1144"/>
      <c r="E88" s="1144"/>
      <c r="F88" s="1144"/>
      <c r="G88" s="1145"/>
    </row>
    <row r="89" spans="1:8" ht="18.600000000000001" hidden="1" customHeight="1" outlineLevel="1" x14ac:dyDescent="0.15">
      <c r="A89" s="208"/>
      <c r="B89" s="343"/>
      <c r="C89" s="343"/>
      <c r="D89" s="343"/>
      <c r="E89" s="343"/>
      <c r="F89" s="343"/>
      <c r="G89" s="343"/>
    </row>
    <row r="90" spans="1:8" ht="7.5" hidden="1" customHeight="1" outlineLevel="1" thickBot="1" x14ac:dyDescent="0.2">
      <c r="A90" s="208"/>
      <c r="B90" s="343"/>
      <c r="C90" s="343"/>
      <c r="D90" s="343"/>
      <c r="E90" s="343"/>
      <c r="F90" s="343"/>
      <c r="G90" s="343"/>
    </row>
    <row r="91" spans="1:8" s="126" customFormat="1" ht="26.25" customHeight="1" collapsed="1" thickBot="1" x14ac:dyDescent="0.2">
      <c r="A91" s="325" t="s">
        <v>340</v>
      </c>
      <c r="B91" s="326" t="s">
        <v>282</v>
      </c>
      <c r="C91" s="1152"/>
      <c r="D91" s="1153"/>
      <c r="E91" s="1153"/>
      <c r="F91" s="1153"/>
      <c r="G91" s="1153"/>
      <c r="H91" s="299"/>
    </row>
    <row r="92" spans="1:8" ht="7.5" hidden="1" customHeight="1" outlineLevel="1" thickBot="1" x14ac:dyDescent="0.2">
      <c r="A92" s="123"/>
      <c r="B92" s="123"/>
      <c r="C92" s="123"/>
      <c r="D92" s="42"/>
      <c r="E92" s="42"/>
      <c r="F92" s="42"/>
      <c r="G92" s="42"/>
      <c r="H92" s="327"/>
    </row>
    <row r="93" spans="1:8" s="126" customFormat="1" ht="26.25" hidden="1" customHeight="1" outlineLevel="1" thickBot="1" x14ac:dyDescent="0.2">
      <c r="A93" s="325" t="s">
        <v>277</v>
      </c>
      <c r="B93" s="1129"/>
      <c r="C93" s="1129"/>
      <c r="D93" s="1129"/>
      <c r="E93" s="1129"/>
      <c r="F93" s="1129"/>
      <c r="G93" s="1130"/>
    </row>
    <row r="94" spans="1:8" ht="4.5" hidden="1" customHeight="1" outlineLevel="1" thickBot="1" x14ac:dyDescent="0.2">
      <c r="A94" s="123"/>
      <c r="B94" s="123"/>
      <c r="C94" s="123"/>
      <c r="D94" s="123"/>
      <c r="E94" s="123"/>
      <c r="F94" s="123"/>
      <c r="G94" s="123"/>
    </row>
    <row r="95" spans="1:8" s="126" customFormat="1" ht="26.25" hidden="1" customHeight="1" outlineLevel="1" x14ac:dyDescent="0.15">
      <c r="A95" s="328" t="s">
        <v>341</v>
      </c>
      <c r="B95" s="1131"/>
      <c r="C95" s="1132"/>
      <c r="D95" s="1132"/>
      <c r="E95" s="329" t="s">
        <v>342</v>
      </c>
      <c r="F95" s="330"/>
      <c r="G95" s="331"/>
      <c r="H95" s="126" t="str">
        <f>IF(OR(C88="人材養成事業",C88= "普及啓発事業"), "←斜線部は記入する必要はありません。", "")</f>
        <v/>
      </c>
    </row>
    <row r="96" spans="1:8" s="126" customFormat="1" ht="26.25" hidden="1" customHeight="1" outlineLevel="1" x14ac:dyDescent="0.15">
      <c r="A96" s="332" t="s">
        <v>343</v>
      </c>
      <c r="B96" s="333" t="s">
        <v>537</v>
      </c>
      <c r="C96" s="319"/>
      <c r="D96" s="334" t="s">
        <v>345</v>
      </c>
      <c r="E96" s="335" t="e">
        <f>C96/(D98*E98)</f>
        <v>#DIV/0!</v>
      </c>
      <c r="F96" s="336" t="s">
        <v>346</v>
      </c>
      <c r="G96" s="320" t="e">
        <f>('C-３令和８年度収支予算一覧'!E$11-('C-３令和８年度収支予算一覧'!E$22+'C-３令和８年度収支予算一覧'!E$23))/'C-３令和８年度収支予算一覧'!E$11</f>
        <v>#DIV/0!</v>
      </c>
      <c r="H96" s="126" t="str">
        <f>IF(OR(C91="人材養成事業",C91= "普及啓発事業"), "←斜線部は記入する必要はありません。", "")</f>
        <v/>
      </c>
    </row>
    <row r="97" spans="1:8" s="126" customFormat="1" ht="26.25" hidden="1" customHeight="1" outlineLevel="1" x14ac:dyDescent="0.15">
      <c r="A97" s="1133" t="s">
        <v>347</v>
      </c>
      <c r="B97" s="337" t="s">
        <v>348</v>
      </c>
      <c r="C97" s="338" t="s">
        <v>349</v>
      </c>
      <c r="D97" s="339" t="s">
        <v>350</v>
      </c>
      <c r="E97" s="340" t="s">
        <v>351</v>
      </c>
      <c r="F97" s="1135" t="s">
        <v>440</v>
      </c>
      <c r="G97" s="1136"/>
    </row>
    <row r="98" spans="1:8" s="126" customFormat="1" ht="26.25" hidden="1" customHeight="1" outlineLevel="1" x14ac:dyDescent="0.15">
      <c r="A98" s="1134"/>
      <c r="B98" s="321"/>
      <c r="C98" s="322"/>
      <c r="D98" s="323"/>
      <c r="E98" s="324"/>
      <c r="F98" s="1124"/>
      <c r="G98" s="1125"/>
      <c r="H98" s="299"/>
    </row>
    <row r="99" spans="1:8" ht="7.5" hidden="1" customHeight="1" outlineLevel="1" x14ac:dyDescent="0.15">
      <c r="A99" s="341"/>
      <c r="B99" s="123"/>
      <c r="C99" s="123"/>
      <c r="D99" s="123"/>
      <c r="E99" s="123"/>
      <c r="F99" s="123"/>
      <c r="G99" s="342"/>
    </row>
    <row r="100" spans="1:8" s="126" customFormat="1" ht="26.25" hidden="1" customHeight="1" outlineLevel="1" x14ac:dyDescent="0.15">
      <c r="A100" s="1126" t="s">
        <v>352</v>
      </c>
      <c r="B100" s="1127" t="s">
        <v>353</v>
      </c>
      <c r="C100" s="1127"/>
      <c r="D100" s="1127"/>
      <c r="E100" s="1127"/>
      <c r="F100" s="1127"/>
      <c r="G100" s="1128"/>
      <c r="H100" s="299" t="s">
        <v>354</v>
      </c>
    </row>
    <row r="101" spans="1:8" s="126" customFormat="1" ht="37.5" hidden="1" customHeight="1" outlineLevel="1" x14ac:dyDescent="0.15">
      <c r="A101" s="1126"/>
      <c r="B101" s="1137"/>
      <c r="C101" s="1138"/>
      <c r="D101" s="1138"/>
      <c r="E101" s="1138"/>
      <c r="F101" s="1138"/>
      <c r="G101" s="1139"/>
      <c r="H101" s="299"/>
    </row>
    <row r="102" spans="1:8" ht="37.5" hidden="1" customHeight="1" outlineLevel="1" x14ac:dyDescent="0.15">
      <c r="A102" s="1126"/>
      <c r="B102" s="1140"/>
      <c r="C102" s="1141"/>
      <c r="D102" s="1141"/>
      <c r="E102" s="1141"/>
      <c r="F102" s="1141"/>
      <c r="G102" s="1142"/>
    </row>
    <row r="103" spans="1:8" s="126" customFormat="1" ht="26.25" hidden="1" customHeight="1" outlineLevel="1" x14ac:dyDescent="0.15">
      <c r="A103" s="1126" t="s">
        <v>355</v>
      </c>
      <c r="B103" s="1127" t="s">
        <v>449</v>
      </c>
      <c r="C103" s="1127"/>
      <c r="D103" s="1127"/>
      <c r="E103" s="1127"/>
      <c r="F103" s="1127"/>
      <c r="G103" s="1128"/>
    </row>
    <row r="104" spans="1:8" s="126" customFormat="1" ht="37.5" hidden="1" customHeight="1" outlineLevel="1" x14ac:dyDescent="0.15">
      <c r="A104" s="1126"/>
      <c r="B104" s="1137"/>
      <c r="C104" s="1138"/>
      <c r="D104" s="1138"/>
      <c r="E104" s="1138"/>
      <c r="F104" s="1138"/>
      <c r="G104" s="1139"/>
    </row>
    <row r="105" spans="1:8" ht="37.5" hidden="1" customHeight="1" outlineLevel="1" x14ac:dyDescent="0.15">
      <c r="A105" s="1126"/>
      <c r="B105" s="1149"/>
      <c r="C105" s="1150"/>
      <c r="D105" s="1150"/>
      <c r="E105" s="1150"/>
      <c r="F105" s="1150"/>
      <c r="G105" s="1151"/>
    </row>
    <row r="106" spans="1:8" s="126" customFormat="1" ht="26.25" hidden="1" customHeight="1" outlineLevel="1" x14ac:dyDescent="0.15">
      <c r="A106" s="1126"/>
      <c r="B106" s="1147" t="s">
        <v>356</v>
      </c>
      <c r="C106" s="1147"/>
      <c r="D106" s="1147"/>
      <c r="E106" s="1147"/>
      <c r="F106" s="1147"/>
      <c r="G106" s="1148"/>
    </row>
    <row r="107" spans="1:8" s="126" customFormat="1" ht="37.5" hidden="1" customHeight="1" outlineLevel="1" x14ac:dyDescent="0.15">
      <c r="A107" s="1126"/>
      <c r="B107" s="1137"/>
      <c r="C107" s="1138"/>
      <c r="D107" s="1138"/>
      <c r="E107" s="1138"/>
      <c r="F107" s="1138"/>
      <c r="G107" s="1139"/>
    </row>
    <row r="108" spans="1:8" ht="37.5" hidden="1" customHeight="1" outlineLevel="1" x14ac:dyDescent="0.15">
      <c r="A108" s="1126"/>
      <c r="B108" s="1140"/>
      <c r="C108" s="1141"/>
      <c r="D108" s="1141"/>
      <c r="E108" s="1141"/>
      <c r="F108" s="1141"/>
      <c r="G108" s="1142"/>
    </row>
    <row r="109" spans="1:8" s="126" customFormat="1" ht="26.25" hidden="1" customHeight="1" outlineLevel="1" x14ac:dyDescent="0.15">
      <c r="A109" s="1126" t="s">
        <v>357</v>
      </c>
      <c r="B109" s="1127" t="s">
        <v>358</v>
      </c>
      <c r="C109" s="1127"/>
      <c r="D109" s="1127"/>
      <c r="E109" s="1127"/>
      <c r="F109" s="1127"/>
      <c r="G109" s="1128"/>
    </row>
    <row r="110" spans="1:8" s="126" customFormat="1" ht="37.5" hidden="1" customHeight="1" outlineLevel="1" x14ac:dyDescent="0.15">
      <c r="A110" s="1126"/>
      <c r="B110" s="1137"/>
      <c r="C110" s="1138"/>
      <c r="D110" s="1138"/>
      <c r="E110" s="1138"/>
      <c r="F110" s="1138"/>
      <c r="G110" s="1139"/>
    </row>
    <row r="111" spans="1:8" ht="37.5" hidden="1" customHeight="1" outlineLevel="1" x14ac:dyDescent="0.15">
      <c r="A111" s="1126"/>
      <c r="B111" s="1140"/>
      <c r="C111" s="1141"/>
      <c r="D111" s="1141"/>
      <c r="E111" s="1141"/>
      <c r="F111" s="1141"/>
      <c r="G111" s="1142"/>
    </row>
    <row r="112" spans="1:8" s="126" customFormat="1" ht="26.25" hidden="1" customHeight="1" outlineLevel="1" x14ac:dyDescent="0.15">
      <c r="A112" s="1126"/>
      <c r="B112" s="1127" t="s">
        <v>359</v>
      </c>
      <c r="C112" s="1127"/>
      <c r="D112" s="1127"/>
      <c r="E112" s="1127"/>
      <c r="F112" s="1127"/>
      <c r="G112" s="1128"/>
    </row>
    <row r="113" spans="1:8" s="126" customFormat="1" ht="37.5" hidden="1" customHeight="1" outlineLevel="1" x14ac:dyDescent="0.15">
      <c r="A113" s="1126"/>
      <c r="B113" s="1137"/>
      <c r="C113" s="1138"/>
      <c r="D113" s="1138"/>
      <c r="E113" s="1138"/>
      <c r="F113" s="1138"/>
      <c r="G113" s="1139"/>
    </row>
    <row r="114" spans="1:8" ht="37.5" hidden="1" customHeight="1" outlineLevel="1" x14ac:dyDescent="0.15">
      <c r="A114" s="1126"/>
      <c r="B114" s="1140"/>
      <c r="C114" s="1141"/>
      <c r="D114" s="1141"/>
      <c r="E114" s="1141"/>
      <c r="F114" s="1141"/>
      <c r="G114" s="1142"/>
    </row>
    <row r="115" spans="1:8" s="126" customFormat="1" ht="26.25" hidden="1" customHeight="1" outlineLevel="1" x14ac:dyDescent="0.15">
      <c r="A115" s="1126"/>
      <c r="B115" s="1127" t="s">
        <v>360</v>
      </c>
      <c r="C115" s="1127"/>
      <c r="D115" s="1127"/>
      <c r="E115" s="1127"/>
      <c r="F115" s="1127"/>
      <c r="G115" s="1128"/>
    </row>
    <row r="116" spans="1:8" s="126" customFormat="1" ht="37.5" hidden="1" customHeight="1" outlineLevel="1" x14ac:dyDescent="0.15">
      <c r="A116" s="1126"/>
      <c r="B116" s="1137"/>
      <c r="C116" s="1138"/>
      <c r="D116" s="1138"/>
      <c r="E116" s="1138"/>
      <c r="F116" s="1138"/>
      <c r="G116" s="1139"/>
    </row>
    <row r="117" spans="1:8" ht="37.5" hidden="1" customHeight="1" outlineLevel="1" thickBot="1" x14ac:dyDescent="0.2">
      <c r="A117" s="1146"/>
      <c r="B117" s="1143"/>
      <c r="C117" s="1144"/>
      <c r="D117" s="1144"/>
      <c r="E117" s="1144"/>
      <c r="F117" s="1144"/>
      <c r="G117" s="1145"/>
    </row>
    <row r="118" spans="1:8" ht="18.600000000000001" hidden="1" customHeight="1" outlineLevel="1" x14ac:dyDescent="0.15">
      <c r="A118" s="208"/>
      <c r="B118" s="343"/>
      <c r="C118" s="343"/>
      <c r="D118" s="343"/>
      <c r="E118" s="343"/>
      <c r="F118" s="343"/>
      <c r="G118" s="343"/>
    </row>
    <row r="119" spans="1:8" ht="7.5" hidden="1" customHeight="1" outlineLevel="1" thickBot="1" x14ac:dyDescent="0.2">
      <c r="A119" s="208"/>
      <c r="B119" s="343"/>
      <c r="C119" s="343"/>
      <c r="D119" s="343"/>
      <c r="E119" s="343"/>
      <c r="F119" s="343"/>
      <c r="G119" s="343"/>
    </row>
    <row r="120" spans="1:8" s="126" customFormat="1" ht="26.25" customHeight="1" collapsed="1" thickBot="1" x14ac:dyDescent="0.2">
      <c r="A120" s="325" t="s">
        <v>340</v>
      </c>
      <c r="B120" s="326" t="s">
        <v>283</v>
      </c>
      <c r="C120" s="1152"/>
      <c r="D120" s="1153"/>
      <c r="E120" s="1153"/>
      <c r="F120" s="1153"/>
      <c r="G120" s="1153"/>
      <c r="H120" s="299"/>
    </row>
    <row r="121" spans="1:8" ht="7.5" hidden="1" customHeight="1" outlineLevel="1" thickBot="1" x14ac:dyDescent="0.2">
      <c r="A121" s="123"/>
      <c r="B121" s="123"/>
      <c r="C121" s="123"/>
      <c r="D121" s="42"/>
      <c r="E121" s="42"/>
      <c r="F121" s="42"/>
      <c r="G121" s="42"/>
      <c r="H121" s="327"/>
    </row>
    <row r="122" spans="1:8" s="126" customFormat="1" ht="26.25" hidden="1" customHeight="1" outlineLevel="1" thickBot="1" x14ac:dyDescent="0.2">
      <c r="A122" s="325" t="s">
        <v>277</v>
      </c>
      <c r="B122" s="1129"/>
      <c r="C122" s="1129"/>
      <c r="D122" s="1129"/>
      <c r="E122" s="1129"/>
      <c r="F122" s="1129"/>
      <c r="G122" s="1130"/>
    </row>
    <row r="123" spans="1:8" ht="4.5" hidden="1" customHeight="1" outlineLevel="1" thickBot="1" x14ac:dyDescent="0.2">
      <c r="A123" s="123"/>
      <c r="B123" s="123"/>
      <c r="C123" s="123"/>
      <c r="D123" s="123"/>
      <c r="E123" s="123"/>
      <c r="F123" s="123"/>
      <c r="G123" s="123"/>
    </row>
    <row r="124" spans="1:8" s="126" customFormat="1" ht="26.25" hidden="1" customHeight="1" outlineLevel="1" x14ac:dyDescent="0.15">
      <c r="A124" s="328" t="s">
        <v>341</v>
      </c>
      <c r="B124" s="1131"/>
      <c r="C124" s="1132"/>
      <c r="D124" s="1132"/>
      <c r="E124" s="329" t="s">
        <v>342</v>
      </c>
      <c r="F124" s="330"/>
      <c r="G124" s="331"/>
      <c r="H124" s="126" t="str">
        <f>IF(OR(C117="人材養成事業",C117= "普及啓発事業"), "←斜線部は記入する必要はありません。", "")</f>
        <v/>
      </c>
    </row>
    <row r="125" spans="1:8" s="126" customFormat="1" ht="26.25" hidden="1" customHeight="1" outlineLevel="1" x14ac:dyDescent="0.15">
      <c r="A125" s="332" t="s">
        <v>343</v>
      </c>
      <c r="B125" s="333" t="s">
        <v>537</v>
      </c>
      <c r="C125" s="319"/>
      <c r="D125" s="334" t="s">
        <v>345</v>
      </c>
      <c r="E125" s="335" t="e">
        <f>C125/(D127*E127)</f>
        <v>#DIV/0!</v>
      </c>
      <c r="F125" s="336" t="s">
        <v>346</v>
      </c>
      <c r="G125" s="320" t="e">
        <f>('C-３令和８年度収支予算一覧'!F$11-('C-３令和８年度収支予算一覧'!F$22+'C-３令和８年度収支予算一覧'!F$23))/'C-３令和８年度収支予算一覧'!F$11</f>
        <v>#DIV/0!</v>
      </c>
      <c r="H125" s="126" t="str">
        <f>IF(OR(C120="人材養成事業",C120= "普及啓発事業"), "←斜線部は記入する必要はありません。", "")</f>
        <v/>
      </c>
    </row>
    <row r="126" spans="1:8" s="126" customFormat="1" ht="26.25" hidden="1" customHeight="1" outlineLevel="1" x14ac:dyDescent="0.15">
      <c r="A126" s="1133" t="s">
        <v>347</v>
      </c>
      <c r="B126" s="337" t="s">
        <v>348</v>
      </c>
      <c r="C126" s="338" t="s">
        <v>349</v>
      </c>
      <c r="D126" s="339" t="s">
        <v>350</v>
      </c>
      <c r="E126" s="340" t="s">
        <v>351</v>
      </c>
      <c r="F126" s="1135" t="s">
        <v>440</v>
      </c>
      <c r="G126" s="1136"/>
    </row>
    <row r="127" spans="1:8" s="126" customFormat="1" ht="26.25" hidden="1" customHeight="1" outlineLevel="1" x14ac:dyDescent="0.15">
      <c r="A127" s="1134"/>
      <c r="B127" s="321"/>
      <c r="C127" s="322"/>
      <c r="D127" s="323"/>
      <c r="E127" s="324"/>
      <c r="F127" s="1124"/>
      <c r="G127" s="1125"/>
      <c r="H127" s="299"/>
    </row>
    <row r="128" spans="1:8" ht="7.5" hidden="1" customHeight="1" outlineLevel="1" x14ac:dyDescent="0.15">
      <c r="A128" s="341"/>
      <c r="B128" s="123"/>
      <c r="C128" s="123"/>
      <c r="D128" s="123"/>
      <c r="E128" s="123"/>
      <c r="F128" s="123"/>
      <c r="G128" s="342"/>
    </row>
    <row r="129" spans="1:8" s="126" customFormat="1" ht="26.25" hidden="1" customHeight="1" outlineLevel="1" x14ac:dyDescent="0.15">
      <c r="A129" s="1126" t="s">
        <v>352</v>
      </c>
      <c r="B129" s="1127" t="s">
        <v>353</v>
      </c>
      <c r="C129" s="1127"/>
      <c r="D129" s="1127"/>
      <c r="E129" s="1127"/>
      <c r="F129" s="1127"/>
      <c r="G129" s="1128"/>
      <c r="H129" s="299" t="s">
        <v>354</v>
      </c>
    </row>
    <row r="130" spans="1:8" s="126" customFormat="1" ht="37.5" hidden="1" customHeight="1" outlineLevel="1" x14ac:dyDescent="0.15">
      <c r="A130" s="1126"/>
      <c r="B130" s="1137"/>
      <c r="C130" s="1138"/>
      <c r="D130" s="1138"/>
      <c r="E130" s="1138"/>
      <c r="F130" s="1138"/>
      <c r="G130" s="1139"/>
      <c r="H130" s="299"/>
    </row>
    <row r="131" spans="1:8" ht="37.5" hidden="1" customHeight="1" outlineLevel="1" x14ac:dyDescent="0.15">
      <c r="A131" s="1126"/>
      <c r="B131" s="1140"/>
      <c r="C131" s="1141"/>
      <c r="D131" s="1141"/>
      <c r="E131" s="1141"/>
      <c r="F131" s="1141"/>
      <c r="G131" s="1142"/>
    </row>
    <row r="132" spans="1:8" s="126" customFormat="1" ht="26.25" hidden="1" customHeight="1" outlineLevel="1" x14ac:dyDescent="0.15">
      <c r="A132" s="1126" t="s">
        <v>355</v>
      </c>
      <c r="B132" s="1127" t="s">
        <v>449</v>
      </c>
      <c r="C132" s="1127"/>
      <c r="D132" s="1127"/>
      <c r="E132" s="1127"/>
      <c r="F132" s="1127"/>
      <c r="G132" s="1128"/>
    </row>
    <row r="133" spans="1:8" s="126" customFormat="1" ht="37.5" hidden="1" customHeight="1" outlineLevel="1" x14ac:dyDescent="0.15">
      <c r="A133" s="1126"/>
      <c r="B133" s="1137"/>
      <c r="C133" s="1138"/>
      <c r="D133" s="1138"/>
      <c r="E133" s="1138"/>
      <c r="F133" s="1138"/>
      <c r="G133" s="1139"/>
    </row>
    <row r="134" spans="1:8" ht="37.5" hidden="1" customHeight="1" outlineLevel="1" x14ac:dyDescent="0.15">
      <c r="A134" s="1126"/>
      <c r="B134" s="1149"/>
      <c r="C134" s="1150"/>
      <c r="D134" s="1150"/>
      <c r="E134" s="1150"/>
      <c r="F134" s="1150"/>
      <c r="G134" s="1151"/>
    </row>
    <row r="135" spans="1:8" s="126" customFormat="1" ht="26.25" hidden="1" customHeight="1" outlineLevel="1" x14ac:dyDescent="0.15">
      <c r="A135" s="1126"/>
      <c r="B135" s="1147" t="s">
        <v>356</v>
      </c>
      <c r="C135" s="1147"/>
      <c r="D135" s="1147"/>
      <c r="E135" s="1147"/>
      <c r="F135" s="1147"/>
      <c r="G135" s="1148"/>
    </row>
    <row r="136" spans="1:8" s="126" customFormat="1" ht="37.5" hidden="1" customHeight="1" outlineLevel="1" x14ac:dyDescent="0.15">
      <c r="A136" s="1126"/>
      <c r="B136" s="1137"/>
      <c r="C136" s="1138"/>
      <c r="D136" s="1138"/>
      <c r="E136" s="1138"/>
      <c r="F136" s="1138"/>
      <c r="G136" s="1139"/>
    </row>
    <row r="137" spans="1:8" ht="37.5" hidden="1" customHeight="1" outlineLevel="1" x14ac:dyDescent="0.15">
      <c r="A137" s="1126"/>
      <c r="B137" s="1140"/>
      <c r="C137" s="1141"/>
      <c r="D137" s="1141"/>
      <c r="E137" s="1141"/>
      <c r="F137" s="1141"/>
      <c r="G137" s="1142"/>
    </row>
    <row r="138" spans="1:8" s="126" customFormat="1" ht="26.25" hidden="1" customHeight="1" outlineLevel="1" x14ac:dyDescent="0.15">
      <c r="A138" s="1126" t="s">
        <v>357</v>
      </c>
      <c r="B138" s="1127" t="s">
        <v>358</v>
      </c>
      <c r="C138" s="1127"/>
      <c r="D138" s="1127"/>
      <c r="E138" s="1127"/>
      <c r="F138" s="1127"/>
      <c r="G138" s="1128"/>
    </row>
    <row r="139" spans="1:8" s="126" customFormat="1" ht="37.5" hidden="1" customHeight="1" outlineLevel="1" x14ac:dyDescent="0.15">
      <c r="A139" s="1126"/>
      <c r="B139" s="1137"/>
      <c r="C139" s="1138"/>
      <c r="D139" s="1138"/>
      <c r="E139" s="1138"/>
      <c r="F139" s="1138"/>
      <c r="G139" s="1139"/>
    </row>
    <row r="140" spans="1:8" ht="37.5" hidden="1" customHeight="1" outlineLevel="1" x14ac:dyDescent="0.15">
      <c r="A140" s="1126"/>
      <c r="B140" s="1140"/>
      <c r="C140" s="1141"/>
      <c r="D140" s="1141"/>
      <c r="E140" s="1141"/>
      <c r="F140" s="1141"/>
      <c r="G140" s="1142"/>
    </row>
    <row r="141" spans="1:8" s="126" customFormat="1" ht="26.25" hidden="1" customHeight="1" outlineLevel="1" x14ac:dyDescent="0.15">
      <c r="A141" s="1126"/>
      <c r="B141" s="1127" t="s">
        <v>359</v>
      </c>
      <c r="C141" s="1127"/>
      <c r="D141" s="1127"/>
      <c r="E141" s="1127"/>
      <c r="F141" s="1127"/>
      <c r="G141" s="1128"/>
    </row>
    <row r="142" spans="1:8" s="126" customFormat="1" ht="37.5" hidden="1" customHeight="1" outlineLevel="1" x14ac:dyDescent="0.15">
      <c r="A142" s="1126"/>
      <c r="B142" s="1137"/>
      <c r="C142" s="1138"/>
      <c r="D142" s="1138"/>
      <c r="E142" s="1138"/>
      <c r="F142" s="1138"/>
      <c r="G142" s="1139"/>
    </row>
    <row r="143" spans="1:8" ht="37.5" hidden="1" customHeight="1" outlineLevel="1" x14ac:dyDescent="0.15">
      <c r="A143" s="1126"/>
      <c r="B143" s="1140"/>
      <c r="C143" s="1141"/>
      <c r="D143" s="1141"/>
      <c r="E143" s="1141"/>
      <c r="F143" s="1141"/>
      <c r="G143" s="1142"/>
    </row>
    <row r="144" spans="1:8" s="126" customFormat="1" ht="26.25" hidden="1" customHeight="1" outlineLevel="1" x14ac:dyDescent="0.15">
      <c r="A144" s="1126"/>
      <c r="B144" s="1127" t="s">
        <v>360</v>
      </c>
      <c r="C144" s="1127"/>
      <c r="D144" s="1127"/>
      <c r="E144" s="1127"/>
      <c r="F144" s="1127"/>
      <c r="G144" s="1128"/>
    </row>
    <row r="145" spans="1:8" s="126" customFormat="1" ht="37.5" hidden="1" customHeight="1" outlineLevel="1" x14ac:dyDescent="0.15">
      <c r="A145" s="1126"/>
      <c r="B145" s="1137"/>
      <c r="C145" s="1138"/>
      <c r="D145" s="1138"/>
      <c r="E145" s="1138"/>
      <c r="F145" s="1138"/>
      <c r="G145" s="1139"/>
    </row>
    <row r="146" spans="1:8" ht="37.5" hidden="1" customHeight="1" outlineLevel="1" thickBot="1" x14ac:dyDescent="0.2">
      <c r="A146" s="1146"/>
      <c r="B146" s="1143"/>
      <c r="C146" s="1144"/>
      <c r="D146" s="1144"/>
      <c r="E146" s="1144"/>
      <c r="F146" s="1144"/>
      <c r="G146" s="1145"/>
    </row>
    <row r="147" spans="1:8" ht="18.600000000000001" hidden="1" customHeight="1" outlineLevel="1" x14ac:dyDescent="0.15">
      <c r="A147" s="208"/>
      <c r="B147" s="343"/>
      <c r="C147" s="343"/>
      <c r="D147" s="343"/>
      <c r="E147" s="343"/>
      <c r="F147" s="343"/>
      <c r="G147" s="343"/>
    </row>
    <row r="148" spans="1:8" ht="7.5" hidden="1" customHeight="1" outlineLevel="1" thickBot="1" x14ac:dyDescent="0.2">
      <c r="A148" s="208"/>
      <c r="B148" s="343"/>
      <c r="C148" s="343"/>
      <c r="D148" s="343"/>
      <c r="E148" s="343"/>
      <c r="F148" s="343"/>
      <c r="G148" s="343"/>
    </row>
    <row r="149" spans="1:8" s="126" customFormat="1" ht="26.25" customHeight="1" collapsed="1" thickBot="1" x14ac:dyDescent="0.2">
      <c r="A149" s="325" t="s">
        <v>340</v>
      </c>
      <c r="B149" s="326" t="s">
        <v>284</v>
      </c>
      <c r="C149" s="1152"/>
      <c r="D149" s="1153"/>
      <c r="E149" s="1153"/>
      <c r="F149" s="1153"/>
      <c r="G149" s="1153"/>
      <c r="H149" s="299"/>
    </row>
    <row r="150" spans="1:8" ht="7.5" hidden="1" customHeight="1" outlineLevel="1" thickBot="1" x14ac:dyDescent="0.2">
      <c r="A150" s="123"/>
      <c r="B150" s="123"/>
      <c r="C150" s="123"/>
      <c r="D150" s="42"/>
      <c r="E150" s="42"/>
      <c r="F150" s="42"/>
      <c r="G150" s="42"/>
      <c r="H150" s="327"/>
    </row>
    <row r="151" spans="1:8" s="126" customFormat="1" ht="26.25" hidden="1" customHeight="1" outlineLevel="1" thickBot="1" x14ac:dyDescent="0.2">
      <c r="A151" s="325" t="s">
        <v>277</v>
      </c>
      <c r="B151" s="1129"/>
      <c r="C151" s="1129"/>
      <c r="D151" s="1129"/>
      <c r="E151" s="1129"/>
      <c r="F151" s="1129"/>
      <c r="G151" s="1130"/>
    </row>
    <row r="152" spans="1:8" ht="4.5" hidden="1" customHeight="1" outlineLevel="1" thickBot="1" x14ac:dyDescent="0.2">
      <c r="A152" s="123"/>
      <c r="B152" s="123"/>
      <c r="C152" s="123"/>
      <c r="D152" s="123"/>
      <c r="E152" s="123"/>
      <c r="F152" s="123"/>
      <c r="G152" s="123"/>
    </row>
    <row r="153" spans="1:8" s="126" customFormat="1" ht="26.25" hidden="1" customHeight="1" outlineLevel="1" x14ac:dyDescent="0.15">
      <c r="A153" s="328" t="s">
        <v>341</v>
      </c>
      <c r="B153" s="1131"/>
      <c r="C153" s="1132"/>
      <c r="D153" s="1132"/>
      <c r="E153" s="329" t="s">
        <v>342</v>
      </c>
      <c r="F153" s="330"/>
      <c r="G153" s="331"/>
      <c r="H153" s="126" t="str">
        <f>IF(OR(C146="人材養成事業",C146= "普及啓発事業"), "←斜線部は記入する必要はありません。", "")</f>
        <v/>
      </c>
    </row>
    <row r="154" spans="1:8" s="126" customFormat="1" ht="26.25" hidden="1" customHeight="1" outlineLevel="1" x14ac:dyDescent="0.15">
      <c r="A154" s="332" t="s">
        <v>343</v>
      </c>
      <c r="B154" s="333" t="s">
        <v>537</v>
      </c>
      <c r="C154" s="319"/>
      <c r="D154" s="334" t="s">
        <v>345</v>
      </c>
      <c r="E154" s="335" t="e">
        <f>C154/(D156*E156)</f>
        <v>#DIV/0!</v>
      </c>
      <c r="F154" s="336" t="s">
        <v>346</v>
      </c>
      <c r="G154" s="320" t="e">
        <f>('C-３令和８年度収支予算一覧'!G$11-('C-３令和８年度収支予算一覧'!G$22+'C-３令和８年度収支予算一覧'!G$23))/'C-３令和８年度収支予算一覧'!G$11</f>
        <v>#DIV/0!</v>
      </c>
      <c r="H154" s="126" t="str">
        <f>IF(OR(C149="人材養成事業",C149= "普及啓発事業"), "←斜線部は記入する必要はありません。", "")</f>
        <v/>
      </c>
    </row>
    <row r="155" spans="1:8" s="126" customFormat="1" ht="26.25" hidden="1" customHeight="1" outlineLevel="1" x14ac:dyDescent="0.15">
      <c r="A155" s="1133" t="s">
        <v>347</v>
      </c>
      <c r="B155" s="337" t="s">
        <v>348</v>
      </c>
      <c r="C155" s="338" t="s">
        <v>349</v>
      </c>
      <c r="D155" s="339" t="s">
        <v>350</v>
      </c>
      <c r="E155" s="340" t="s">
        <v>351</v>
      </c>
      <c r="F155" s="1135" t="s">
        <v>440</v>
      </c>
      <c r="G155" s="1136"/>
    </row>
    <row r="156" spans="1:8" s="126" customFormat="1" ht="26.25" hidden="1" customHeight="1" outlineLevel="1" x14ac:dyDescent="0.15">
      <c r="A156" s="1134"/>
      <c r="B156" s="321"/>
      <c r="C156" s="322"/>
      <c r="D156" s="323"/>
      <c r="E156" s="324"/>
      <c r="F156" s="1124"/>
      <c r="G156" s="1125"/>
      <c r="H156" s="299"/>
    </row>
    <row r="157" spans="1:8" ht="7.5" hidden="1" customHeight="1" outlineLevel="1" x14ac:dyDescent="0.15">
      <c r="A157" s="341"/>
      <c r="B157" s="123"/>
      <c r="C157" s="123"/>
      <c r="D157" s="123"/>
      <c r="E157" s="123"/>
      <c r="F157" s="123"/>
      <c r="G157" s="342"/>
    </row>
    <row r="158" spans="1:8" s="126" customFormat="1" ht="26.25" hidden="1" customHeight="1" outlineLevel="1" x14ac:dyDescent="0.15">
      <c r="A158" s="1126" t="s">
        <v>352</v>
      </c>
      <c r="B158" s="1127" t="s">
        <v>353</v>
      </c>
      <c r="C158" s="1127"/>
      <c r="D158" s="1127"/>
      <c r="E158" s="1127"/>
      <c r="F158" s="1127"/>
      <c r="G158" s="1128"/>
      <c r="H158" s="299" t="s">
        <v>354</v>
      </c>
    </row>
    <row r="159" spans="1:8" s="126" customFormat="1" ht="37.5" hidden="1" customHeight="1" outlineLevel="1" x14ac:dyDescent="0.15">
      <c r="A159" s="1126"/>
      <c r="B159" s="1137"/>
      <c r="C159" s="1138"/>
      <c r="D159" s="1138"/>
      <c r="E159" s="1138"/>
      <c r="F159" s="1138"/>
      <c r="G159" s="1139"/>
      <c r="H159" s="299"/>
    </row>
    <row r="160" spans="1:8" ht="37.5" hidden="1" customHeight="1" outlineLevel="1" x14ac:dyDescent="0.15">
      <c r="A160" s="1126"/>
      <c r="B160" s="1140"/>
      <c r="C160" s="1141"/>
      <c r="D160" s="1141"/>
      <c r="E160" s="1141"/>
      <c r="F160" s="1141"/>
      <c r="G160" s="1142"/>
    </row>
    <row r="161" spans="1:7" s="126" customFormat="1" ht="26.25" hidden="1" customHeight="1" outlineLevel="1" x14ac:dyDescent="0.15">
      <c r="A161" s="1126" t="s">
        <v>355</v>
      </c>
      <c r="B161" s="1127" t="s">
        <v>449</v>
      </c>
      <c r="C161" s="1127"/>
      <c r="D161" s="1127"/>
      <c r="E161" s="1127"/>
      <c r="F161" s="1127"/>
      <c r="G161" s="1128"/>
    </row>
    <row r="162" spans="1:7" s="126" customFormat="1" ht="37.5" hidden="1" customHeight="1" outlineLevel="1" x14ac:dyDescent="0.15">
      <c r="A162" s="1126"/>
      <c r="B162" s="1137"/>
      <c r="C162" s="1138"/>
      <c r="D162" s="1138"/>
      <c r="E162" s="1138"/>
      <c r="F162" s="1138"/>
      <c r="G162" s="1139"/>
    </row>
    <row r="163" spans="1:7" ht="37.5" hidden="1" customHeight="1" outlineLevel="1" x14ac:dyDescent="0.15">
      <c r="A163" s="1126"/>
      <c r="B163" s="1149"/>
      <c r="C163" s="1150"/>
      <c r="D163" s="1150"/>
      <c r="E163" s="1150"/>
      <c r="F163" s="1150"/>
      <c r="G163" s="1151"/>
    </row>
    <row r="164" spans="1:7" s="126" customFormat="1" ht="26.25" hidden="1" customHeight="1" outlineLevel="1" x14ac:dyDescent="0.15">
      <c r="A164" s="1126"/>
      <c r="B164" s="1147" t="s">
        <v>356</v>
      </c>
      <c r="C164" s="1147"/>
      <c r="D164" s="1147"/>
      <c r="E164" s="1147"/>
      <c r="F164" s="1147"/>
      <c r="G164" s="1148"/>
    </row>
    <row r="165" spans="1:7" s="126" customFormat="1" ht="37.5" hidden="1" customHeight="1" outlineLevel="1" x14ac:dyDescent="0.15">
      <c r="A165" s="1126"/>
      <c r="B165" s="1137"/>
      <c r="C165" s="1138"/>
      <c r="D165" s="1138"/>
      <c r="E165" s="1138"/>
      <c r="F165" s="1138"/>
      <c r="G165" s="1139"/>
    </row>
    <row r="166" spans="1:7" ht="37.5" hidden="1" customHeight="1" outlineLevel="1" x14ac:dyDescent="0.15">
      <c r="A166" s="1126"/>
      <c r="B166" s="1140"/>
      <c r="C166" s="1141"/>
      <c r="D166" s="1141"/>
      <c r="E166" s="1141"/>
      <c r="F166" s="1141"/>
      <c r="G166" s="1142"/>
    </row>
    <row r="167" spans="1:7" s="126" customFormat="1" ht="26.25" hidden="1" customHeight="1" outlineLevel="1" x14ac:dyDescent="0.15">
      <c r="A167" s="1126" t="s">
        <v>357</v>
      </c>
      <c r="B167" s="1127" t="s">
        <v>358</v>
      </c>
      <c r="C167" s="1127"/>
      <c r="D167" s="1127"/>
      <c r="E167" s="1127"/>
      <c r="F167" s="1127"/>
      <c r="G167" s="1128"/>
    </row>
    <row r="168" spans="1:7" s="126" customFormat="1" ht="37.5" hidden="1" customHeight="1" outlineLevel="1" x14ac:dyDescent="0.15">
      <c r="A168" s="1126"/>
      <c r="B168" s="1137"/>
      <c r="C168" s="1138"/>
      <c r="D168" s="1138"/>
      <c r="E168" s="1138"/>
      <c r="F168" s="1138"/>
      <c r="G168" s="1139"/>
    </row>
    <row r="169" spans="1:7" ht="37.5" hidden="1" customHeight="1" outlineLevel="1" x14ac:dyDescent="0.15">
      <c r="A169" s="1126"/>
      <c r="B169" s="1140"/>
      <c r="C169" s="1141"/>
      <c r="D169" s="1141"/>
      <c r="E169" s="1141"/>
      <c r="F169" s="1141"/>
      <c r="G169" s="1142"/>
    </row>
    <row r="170" spans="1:7" s="126" customFormat="1" ht="26.25" hidden="1" customHeight="1" outlineLevel="1" x14ac:dyDescent="0.15">
      <c r="A170" s="1126"/>
      <c r="B170" s="1127" t="s">
        <v>359</v>
      </c>
      <c r="C170" s="1127"/>
      <c r="D170" s="1127"/>
      <c r="E170" s="1127"/>
      <c r="F170" s="1127"/>
      <c r="G170" s="1128"/>
    </row>
    <row r="171" spans="1:7" s="126" customFormat="1" ht="37.5" hidden="1" customHeight="1" outlineLevel="1" x14ac:dyDescent="0.15">
      <c r="A171" s="1126"/>
      <c r="B171" s="1137"/>
      <c r="C171" s="1138"/>
      <c r="D171" s="1138"/>
      <c r="E171" s="1138"/>
      <c r="F171" s="1138"/>
      <c r="G171" s="1139"/>
    </row>
    <row r="172" spans="1:7" ht="37.5" hidden="1" customHeight="1" outlineLevel="1" x14ac:dyDescent="0.15">
      <c r="A172" s="1126"/>
      <c r="B172" s="1140"/>
      <c r="C172" s="1141"/>
      <c r="D172" s="1141"/>
      <c r="E172" s="1141"/>
      <c r="F172" s="1141"/>
      <c r="G172" s="1142"/>
    </row>
    <row r="173" spans="1:7" s="126" customFormat="1" ht="26.25" hidden="1" customHeight="1" outlineLevel="1" x14ac:dyDescent="0.15">
      <c r="A173" s="1126"/>
      <c r="B173" s="1127" t="s">
        <v>360</v>
      </c>
      <c r="C173" s="1127"/>
      <c r="D173" s="1127"/>
      <c r="E173" s="1127"/>
      <c r="F173" s="1127"/>
      <c r="G173" s="1128"/>
    </row>
    <row r="174" spans="1:7" s="126" customFormat="1" ht="37.5" hidden="1" customHeight="1" outlineLevel="1" x14ac:dyDescent="0.15">
      <c r="A174" s="1126"/>
      <c r="B174" s="1137"/>
      <c r="C174" s="1138"/>
      <c r="D174" s="1138"/>
      <c r="E174" s="1138"/>
      <c r="F174" s="1138"/>
      <c r="G174" s="1139"/>
    </row>
    <row r="175" spans="1:7" ht="37.5" hidden="1" customHeight="1" outlineLevel="1" thickBot="1" x14ac:dyDescent="0.2">
      <c r="A175" s="1146"/>
      <c r="B175" s="1143"/>
      <c r="C175" s="1144"/>
      <c r="D175" s="1144"/>
      <c r="E175" s="1144"/>
      <c r="F175" s="1144"/>
      <c r="G175" s="1145"/>
    </row>
    <row r="176" spans="1:7" ht="18.600000000000001" hidden="1" customHeight="1" outlineLevel="1" x14ac:dyDescent="0.15">
      <c r="A176" s="208"/>
      <c r="B176" s="343"/>
      <c r="C176" s="343"/>
      <c r="D176" s="343"/>
      <c r="E176" s="343"/>
      <c r="F176" s="343"/>
      <c r="G176" s="343"/>
    </row>
    <row r="177" spans="1:8" ht="7.5" hidden="1" customHeight="1" outlineLevel="1" thickBot="1" x14ac:dyDescent="0.2">
      <c r="A177" s="208"/>
      <c r="B177" s="343"/>
      <c r="C177" s="343"/>
      <c r="D177" s="343"/>
      <c r="E177" s="343"/>
      <c r="F177" s="343"/>
      <c r="G177" s="343"/>
    </row>
    <row r="178" spans="1:8" s="126" customFormat="1" ht="26.25" customHeight="1" collapsed="1" thickBot="1" x14ac:dyDescent="0.2">
      <c r="A178" s="325" t="s">
        <v>340</v>
      </c>
      <c r="B178" s="326" t="s">
        <v>285</v>
      </c>
      <c r="C178" s="1152"/>
      <c r="D178" s="1153"/>
      <c r="E178" s="1153"/>
      <c r="F178" s="1153"/>
      <c r="G178" s="1153"/>
      <c r="H178" s="299"/>
    </row>
    <row r="179" spans="1:8" ht="7.5" hidden="1" customHeight="1" outlineLevel="1" thickBot="1" x14ac:dyDescent="0.2">
      <c r="A179" s="123"/>
      <c r="B179" s="123"/>
      <c r="C179" s="123"/>
      <c r="D179" s="42"/>
      <c r="E179" s="42"/>
      <c r="F179" s="42"/>
      <c r="G179" s="42"/>
      <c r="H179" s="327"/>
    </row>
    <row r="180" spans="1:8" s="126" customFormat="1" ht="26.25" hidden="1" customHeight="1" outlineLevel="1" thickBot="1" x14ac:dyDescent="0.2">
      <c r="A180" s="325" t="s">
        <v>277</v>
      </c>
      <c r="B180" s="1129"/>
      <c r="C180" s="1129"/>
      <c r="D180" s="1129"/>
      <c r="E180" s="1129"/>
      <c r="F180" s="1129"/>
      <c r="G180" s="1130"/>
    </row>
    <row r="181" spans="1:8" ht="4.5" hidden="1" customHeight="1" outlineLevel="1" thickBot="1" x14ac:dyDescent="0.2">
      <c r="A181" s="123"/>
      <c r="B181" s="123"/>
      <c r="C181" s="123"/>
      <c r="D181" s="123"/>
      <c r="E181" s="123"/>
      <c r="F181" s="123"/>
      <c r="G181" s="123"/>
    </row>
    <row r="182" spans="1:8" s="126" customFormat="1" ht="26.25" hidden="1" customHeight="1" outlineLevel="1" x14ac:dyDescent="0.15">
      <c r="A182" s="328" t="s">
        <v>341</v>
      </c>
      <c r="B182" s="1131"/>
      <c r="C182" s="1132"/>
      <c r="D182" s="1132"/>
      <c r="E182" s="329" t="s">
        <v>342</v>
      </c>
      <c r="F182" s="330"/>
      <c r="G182" s="331"/>
      <c r="H182" s="126" t="str">
        <f>IF(OR(C175="人材養成事業",C175= "普及啓発事業"), "←斜線部は記入する必要はありません。", "")</f>
        <v/>
      </c>
    </row>
    <row r="183" spans="1:8" s="126" customFormat="1" ht="26.25" hidden="1" customHeight="1" outlineLevel="1" x14ac:dyDescent="0.15">
      <c r="A183" s="332" t="s">
        <v>343</v>
      </c>
      <c r="B183" s="333" t="s">
        <v>537</v>
      </c>
      <c r="C183" s="319"/>
      <c r="D183" s="334" t="s">
        <v>345</v>
      </c>
      <c r="E183" s="335" t="e">
        <f>C183/(D185*E185)</f>
        <v>#DIV/0!</v>
      </c>
      <c r="F183" s="336" t="s">
        <v>346</v>
      </c>
      <c r="G183" s="320" t="e">
        <f>('C-３令和８年度収支予算一覧'!H$11-('C-３令和８年度収支予算一覧'!H$22+'C-３令和８年度収支予算一覧'!H$23))/'C-３令和８年度収支予算一覧'!H$11</f>
        <v>#DIV/0!</v>
      </c>
      <c r="H183" s="126" t="str">
        <f>IF(OR(C178="人材養成事業",C178= "普及啓発事業"), "←斜線部は記入する必要はありません。", "")</f>
        <v/>
      </c>
    </row>
    <row r="184" spans="1:8" s="126" customFormat="1" ht="26.25" hidden="1" customHeight="1" outlineLevel="1" x14ac:dyDescent="0.15">
      <c r="A184" s="1133" t="s">
        <v>347</v>
      </c>
      <c r="B184" s="337" t="s">
        <v>348</v>
      </c>
      <c r="C184" s="338" t="s">
        <v>349</v>
      </c>
      <c r="D184" s="339" t="s">
        <v>350</v>
      </c>
      <c r="E184" s="340" t="s">
        <v>351</v>
      </c>
      <c r="F184" s="1135" t="s">
        <v>440</v>
      </c>
      <c r="G184" s="1136"/>
    </row>
    <row r="185" spans="1:8" s="126" customFormat="1" ht="26.25" hidden="1" customHeight="1" outlineLevel="1" x14ac:dyDescent="0.15">
      <c r="A185" s="1134"/>
      <c r="B185" s="321"/>
      <c r="C185" s="322"/>
      <c r="D185" s="323"/>
      <c r="E185" s="324"/>
      <c r="F185" s="1124"/>
      <c r="G185" s="1125"/>
      <c r="H185" s="299"/>
    </row>
    <row r="186" spans="1:8" ht="7.5" hidden="1" customHeight="1" outlineLevel="1" x14ac:dyDescent="0.15">
      <c r="A186" s="341"/>
      <c r="B186" s="123"/>
      <c r="C186" s="123"/>
      <c r="D186" s="123"/>
      <c r="E186" s="123"/>
      <c r="F186" s="123"/>
      <c r="G186" s="342"/>
    </row>
    <row r="187" spans="1:8" s="126" customFormat="1" ht="26.25" hidden="1" customHeight="1" outlineLevel="1" x14ac:dyDescent="0.15">
      <c r="A187" s="1126" t="s">
        <v>352</v>
      </c>
      <c r="B187" s="1127" t="s">
        <v>353</v>
      </c>
      <c r="C187" s="1127"/>
      <c r="D187" s="1127"/>
      <c r="E187" s="1127"/>
      <c r="F187" s="1127"/>
      <c r="G187" s="1128"/>
      <c r="H187" s="299" t="s">
        <v>354</v>
      </c>
    </row>
    <row r="188" spans="1:8" s="126" customFormat="1" ht="37.5" hidden="1" customHeight="1" outlineLevel="1" x14ac:dyDescent="0.15">
      <c r="A188" s="1126"/>
      <c r="B188" s="1137"/>
      <c r="C188" s="1138"/>
      <c r="D188" s="1138"/>
      <c r="E188" s="1138"/>
      <c r="F188" s="1138"/>
      <c r="G188" s="1139"/>
      <c r="H188" s="299"/>
    </row>
    <row r="189" spans="1:8" ht="37.5" hidden="1" customHeight="1" outlineLevel="1" x14ac:dyDescent="0.15">
      <c r="A189" s="1126"/>
      <c r="B189" s="1140"/>
      <c r="C189" s="1141"/>
      <c r="D189" s="1141"/>
      <c r="E189" s="1141"/>
      <c r="F189" s="1141"/>
      <c r="G189" s="1142"/>
    </row>
    <row r="190" spans="1:8" s="126" customFormat="1" ht="26.25" hidden="1" customHeight="1" outlineLevel="1" x14ac:dyDescent="0.15">
      <c r="A190" s="1126" t="s">
        <v>355</v>
      </c>
      <c r="B190" s="1127" t="s">
        <v>449</v>
      </c>
      <c r="C190" s="1127"/>
      <c r="D190" s="1127"/>
      <c r="E190" s="1127"/>
      <c r="F190" s="1127"/>
      <c r="G190" s="1128"/>
    </row>
    <row r="191" spans="1:8" s="126" customFormat="1" ht="37.5" hidden="1" customHeight="1" outlineLevel="1" x14ac:dyDescent="0.15">
      <c r="A191" s="1126"/>
      <c r="B191" s="1137"/>
      <c r="C191" s="1138"/>
      <c r="D191" s="1138"/>
      <c r="E191" s="1138"/>
      <c r="F191" s="1138"/>
      <c r="G191" s="1139"/>
    </row>
    <row r="192" spans="1:8" ht="37.5" hidden="1" customHeight="1" outlineLevel="1" x14ac:dyDescent="0.15">
      <c r="A192" s="1126"/>
      <c r="B192" s="1149"/>
      <c r="C192" s="1150"/>
      <c r="D192" s="1150"/>
      <c r="E192" s="1150"/>
      <c r="F192" s="1150"/>
      <c r="G192" s="1151"/>
    </row>
    <row r="193" spans="1:8" s="126" customFormat="1" ht="26.25" hidden="1" customHeight="1" outlineLevel="1" x14ac:dyDescent="0.15">
      <c r="A193" s="1126"/>
      <c r="B193" s="1147" t="s">
        <v>356</v>
      </c>
      <c r="C193" s="1147"/>
      <c r="D193" s="1147"/>
      <c r="E193" s="1147"/>
      <c r="F193" s="1147"/>
      <c r="G193" s="1148"/>
    </row>
    <row r="194" spans="1:8" s="126" customFormat="1" ht="37.5" hidden="1" customHeight="1" outlineLevel="1" x14ac:dyDescent="0.15">
      <c r="A194" s="1126"/>
      <c r="B194" s="1137"/>
      <c r="C194" s="1138"/>
      <c r="D194" s="1138"/>
      <c r="E194" s="1138"/>
      <c r="F194" s="1138"/>
      <c r="G194" s="1139"/>
    </row>
    <row r="195" spans="1:8" ht="37.5" hidden="1" customHeight="1" outlineLevel="1" x14ac:dyDescent="0.15">
      <c r="A195" s="1126"/>
      <c r="B195" s="1140"/>
      <c r="C195" s="1141"/>
      <c r="D195" s="1141"/>
      <c r="E195" s="1141"/>
      <c r="F195" s="1141"/>
      <c r="G195" s="1142"/>
    </row>
    <row r="196" spans="1:8" s="126" customFormat="1" ht="26.25" hidden="1" customHeight="1" outlineLevel="1" x14ac:dyDescent="0.15">
      <c r="A196" s="1126" t="s">
        <v>357</v>
      </c>
      <c r="B196" s="1127" t="s">
        <v>358</v>
      </c>
      <c r="C196" s="1127"/>
      <c r="D196" s="1127"/>
      <c r="E196" s="1127"/>
      <c r="F196" s="1127"/>
      <c r="G196" s="1128"/>
    </row>
    <row r="197" spans="1:8" s="126" customFormat="1" ht="37.5" hidden="1" customHeight="1" outlineLevel="1" x14ac:dyDescent="0.15">
      <c r="A197" s="1126"/>
      <c r="B197" s="1137"/>
      <c r="C197" s="1138"/>
      <c r="D197" s="1138"/>
      <c r="E197" s="1138"/>
      <c r="F197" s="1138"/>
      <c r="G197" s="1139"/>
    </row>
    <row r="198" spans="1:8" ht="37.5" hidden="1" customHeight="1" outlineLevel="1" x14ac:dyDescent="0.15">
      <c r="A198" s="1126"/>
      <c r="B198" s="1140"/>
      <c r="C198" s="1141"/>
      <c r="D198" s="1141"/>
      <c r="E198" s="1141"/>
      <c r="F198" s="1141"/>
      <c r="G198" s="1142"/>
    </row>
    <row r="199" spans="1:8" s="126" customFormat="1" ht="26.25" hidden="1" customHeight="1" outlineLevel="1" x14ac:dyDescent="0.15">
      <c r="A199" s="1126"/>
      <c r="B199" s="1127" t="s">
        <v>359</v>
      </c>
      <c r="C199" s="1127"/>
      <c r="D199" s="1127"/>
      <c r="E199" s="1127"/>
      <c r="F199" s="1127"/>
      <c r="G199" s="1128"/>
    </row>
    <row r="200" spans="1:8" s="126" customFormat="1" ht="37.5" hidden="1" customHeight="1" outlineLevel="1" x14ac:dyDescent="0.15">
      <c r="A200" s="1126"/>
      <c r="B200" s="1137"/>
      <c r="C200" s="1138"/>
      <c r="D200" s="1138"/>
      <c r="E200" s="1138"/>
      <c r="F200" s="1138"/>
      <c r="G200" s="1139"/>
    </row>
    <row r="201" spans="1:8" ht="37.5" hidden="1" customHeight="1" outlineLevel="1" x14ac:dyDescent="0.15">
      <c r="A201" s="1126"/>
      <c r="B201" s="1140"/>
      <c r="C201" s="1141"/>
      <c r="D201" s="1141"/>
      <c r="E201" s="1141"/>
      <c r="F201" s="1141"/>
      <c r="G201" s="1142"/>
    </row>
    <row r="202" spans="1:8" s="126" customFormat="1" ht="26.25" hidden="1" customHeight="1" outlineLevel="1" x14ac:dyDescent="0.15">
      <c r="A202" s="1126"/>
      <c r="B202" s="1127" t="s">
        <v>360</v>
      </c>
      <c r="C202" s="1127"/>
      <c r="D202" s="1127"/>
      <c r="E202" s="1127"/>
      <c r="F202" s="1127"/>
      <c r="G202" s="1128"/>
    </row>
    <row r="203" spans="1:8" s="126" customFormat="1" ht="37.5" hidden="1" customHeight="1" outlineLevel="1" x14ac:dyDescent="0.15">
      <c r="A203" s="1126"/>
      <c r="B203" s="1137"/>
      <c r="C203" s="1138"/>
      <c r="D203" s="1138"/>
      <c r="E203" s="1138"/>
      <c r="F203" s="1138"/>
      <c r="G203" s="1139"/>
    </row>
    <row r="204" spans="1:8" ht="37.5" hidden="1" customHeight="1" outlineLevel="1" thickBot="1" x14ac:dyDescent="0.2">
      <c r="A204" s="1146"/>
      <c r="B204" s="1143"/>
      <c r="C204" s="1144"/>
      <c r="D204" s="1144"/>
      <c r="E204" s="1144"/>
      <c r="F204" s="1144"/>
      <c r="G204" s="1145"/>
    </row>
    <row r="205" spans="1:8" ht="18.600000000000001" hidden="1" customHeight="1" outlineLevel="1" x14ac:dyDescent="0.15">
      <c r="A205" s="208"/>
      <c r="B205" s="343"/>
      <c r="C205" s="343"/>
      <c r="D205" s="343"/>
      <c r="E205" s="343"/>
      <c r="F205" s="343"/>
      <c r="G205" s="343"/>
    </row>
    <row r="206" spans="1:8" ht="7.5" hidden="1" customHeight="1" outlineLevel="1" thickBot="1" x14ac:dyDescent="0.2">
      <c r="A206" s="208"/>
      <c r="B206" s="343"/>
      <c r="C206" s="343"/>
      <c r="D206" s="343"/>
      <c r="E206" s="343"/>
      <c r="F206" s="343"/>
      <c r="G206" s="343"/>
    </row>
    <row r="207" spans="1:8" s="126" customFormat="1" ht="26.25" customHeight="1" collapsed="1" thickBot="1" x14ac:dyDescent="0.2">
      <c r="A207" s="325" t="s">
        <v>340</v>
      </c>
      <c r="B207" s="326" t="s">
        <v>286</v>
      </c>
      <c r="C207" s="1152"/>
      <c r="D207" s="1153"/>
      <c r="E207" s="1153"/>
      <c r="F207" s="1153"/>
      <c r="G207" s="1153"/>
      <c r="H207" s="299"/>
    </row>
    <row r="208" spans="1:8" ht="7.5" hidden="1" customHeight="1" outlineLevel="1" thickBot="1" x14ac:dyDescent="0.2">
      <c r="A208" s="123"/>
      <c r="B208" s="123"/>
      <c r="C208" s="123"/>
      <c r="D208" s="42"/>
      <c r="E208" s="42"/>
      <c r="F208" s="42"/>
      <c r="G208" s="42"/>
      <c r="H208" s="327"/>
    </row>
    <row r="209" spans="1:8" s="126" customFormat="1" ht="26.25" hidden="1" customHeight="1" outlineLevel="1" thickBot="1" x14ac:dyDescent="0.2">
      <c r="A209" s="325" t="s">
        <v>277</v>
      </c>
      <c r="B209" s="1129"/>
      <c r="C209" s="1129"/>
      <c r="D209" s="1129"/>
      <c r="E209" s="1129"/>
      <c r="F209" s="1129"/>
      <c r="G209" s="1130"/>
    </row>
    <row r="210" spans="1:8" ht="4.5" hidden="1" customHeight="1" outlineLevel="1" thickBot="1" x14ac:dyDescent="0.2">
      <c r="A210" s="123"/>
      <c r="B210" s="123"/>
      <c r="C210" s="123"/>
      <c r="D210" s="123"/>
      <c r="E210" s="123"/>
      <c r="F210" s="123"/>
      <c r="G210" s="123"/>
    </row>
    <row r="211" spans="1:8" s="126" customFormat="1" ht="26.25" hidden="1" customHeight="1" outlineLevel="1" x14ac:dyDescent="0.15">
      <c r="A211" s="328" t="s">
        <v>341</v>
      </c>
      <c r="B211" s="1131"/>
      <c r="C211" s="1132"/>
      <c r="D211" s="1132"/>
      <c r="E211" s="329" t="s">
        <v>342</v>
      </c>
      <c r="F211" s="330"/>
      <c r="G211" s="331"/>
      <c r="H211" s="126" t="str">
        <f>IF(OR(C204="人材養成事業",C204= "普及啓発事業"), "←斜線部は記入する必要はありません。", "")</f>
        <v/>
      </c>
    </row>
    <row r="212" spans="1:8" s="126" customFormat="1" ht="26.25" hidden="1" customHeight="1" outlineLevel="1" x14ac:dyDescent="0.15">
      <c r="A212" s="332" t="s">
        <v>343</v>
      </c>
      <c r="B212" s="333" t="s">
        <v>537</v>
      </c>
      <c r="C212" s="319"/>
      <c r="D212" s="334" t="s">
        <v>345</v>
      </c>
      <c r="E212" s="335" t="e">
        <f>C212/(D214*E214)</f>
        <v>#DIV/0!</v>
      </c>
      <c r="F212" s="336" t="s">
        <v>346</v>
      </c>
      <c r="G212" s="320" t="e">
        <f>('C-３令和８年度収支予算一覧'!I$11-('C-３令和８年度収支予算一覧'!I$22+'C-３令和８年度収支予算一覧'!I$23))/'C-３令和８年度収支予算一覧'!I$11</f>
        <v>#DIV/0!</v>
      </c>
      <c r="H212" s="126" t="str">
        <f>IF(OR(C207="人材養成事業",C207= "普及啓発事業"), "←斜線部は記入する必要はありません。", "")</f>
        <v/>
      </c>
    </row>
    <row r="213" spans="1:8" s="126" customFormat="1" ht="26.25" hidden="1" customHeight="1" outlineLevel="1" x14ac:dyDescent="0.15">
      <c r="A213" s="1133" t="s">
        <v>347</v>
      </c>
      <c r="B213" s="337" t="s">
        <v>348</v>
      </c>
      <c r="C213" s="338" t="s">
        <v>349</v>
      </c>
      <c r="D213" s="339" t="s">
        <v>350</v>
      </c>
      <c r="E213" s="340" t="s">
        <v>351</v>
      </c>
      <c r="F213" s="1135" t="s">
        <v>440</v>
      </c>
      <c r="G213" s="1136"/>
    </row>
    <row r="214" spans="1:8" s="126" customFormat="1" ht="26.25" hidden="1" customHeight="1" outlineLevel="1" x14ac:dyDescent="0.15">
      <c r="A214" s="1134"/>
      <c r="B214" s="321"/>
      <c r="C214" s="322"/>
      <c r="D214" s="323"/>
      <c r="E214" s="324"/>
      <c r="F214" s="1124"/>
      <c r="G214" s="1125"/>
      <c r="H214" s="299"/>
    </row>
    <row r="215" spans="1:8" ht="7.5" hidden="1" customHeight="1" outlineLevel="1" x14ac:dyDescent="0.15">
      <c r="A215" s="341"/>
      <c r="B215" s="123"/>
      <c r="C215" s="123"/>
      <c r="D215" s="123"/>
      <c r="E215" s="123"/>
      <c r="F215" s="123"/>
      <c r="G215" s="342"/>
    </row>
    <row r="216" spans="1:8" s="126" customFormat="1" ht="26.25" hidden="1" customHeight="1" outlineLevel="1" x14ac:dyDescent="0.15">
      <c r="A216" s="1126" t="s">
        <v>352</v>
      </c>
      <c r="B216" s="1127" t="s">
        <v>353</v>
      </c>
      <c r="C216" s="1127"/>
      <c r="D216" s="1127"/>
      <c r="E216" s="1127"/>
      <c r="F216" s="1127"/>
      <c r="G216" s="1128"/>
      <c r="H216" s="299" t="s">
        <v>354</v>
      </c>
    </row>
    <row r="217" spans="1:8" s="126" customFormat="1" ht="37.5" hidden="1" customHeight="1" outlineLevel="1" x14ac:dyDescent="0.15">
      <c r="A217" s="1126"/>
      <c r="B217" s="1137"/>
      <c r="C217" s="1138"/>
      <c r="D217" s="1138"/>
      <c r="E217" s="1138"/>
      <c r="F217" s="1138"/>
      <c r="G217" s="1139"/>
      <c r="H217" s="299"/>
    </row>
    <row r="218" spans="1:8" ht="37.5" hidden="1" customHeight="1" outlineLevel="1" x14ac:dyDescent="0.15">
      <c r="A218" s="1126"/>
      <c r="B218" s="1140"/>
      <c r="C218" s="1141"/>
      <c r="D218" s="1141"/>
      <c r="E218" s="1141"/>
      <c r="F218" s="1141"/>
      <c r="G218" s="1142"/>
    </row>
    <row r="219" spans="1:8" s="126" customFormat="1" ht="26.25" hidden="1" customHeight="1" outlineLevel="1" x14ac:dyDescent="0.15">
      <c r="A219" s="1126" t="s">
        <v>355</v>
      </c>
      <c r="B219" s="1127" t="s">
        <v>449</v>
      </c>
      <c r="C219" s="1127"/>
      <c r="D219" s="1127"/>
      <c r="E219" s="1127"/>
      <c r="F219" s="1127"/>
      <c r="G219" s="1128"/>
    </row>
    <row r="220" spans="1:8" s="126" customFormat="1" ht="37.5" hidden="1" customHeight="1" outlineLevel="1" x14ac:dyDescent="0.15">
      <c r="A220" s="1126"/>
      <c r="B220" s="1137"/>
      <c r="C220" s="1138"/>
      <c r="D220" s="1138"/>
      <c r="E220" s="1138"/>
      <c r="F220" s="1138"/>
      <c r="G220" s="1139"/>
    </row>
    <row r="221" spans="1:8" ht="37.5" hidden="1" customHeight="1" outlineLevel="1" x14ac:dyDescent="0.15">
      <c r="A221" s="1126"/>
      <c r="B221" s="1149"/>
      <c r="C221" s="1150"/>
      <c r="D221" s="1150"/>
      <c r="E221" s="1150"/>
      <c r="F221" s="1150"/>
      <c r="G221" s="1151"/>
    </row>
    <row r="222" spans="1:8" s="126" customFormat="1" ht="26.25" hidden="1" customHeight="1" outlineLevel="1" x14ac:dyDescent="0.15">
      <c r="A222" s="1126"/>
      <c r="B222" s="1147" t="s">
        <v>356</v>
      </c>
      <c r="C222" s="1147"/>
      <c r="D222" s="1147"/>
      <c r="E222" s="1147"/>
      <c r="F222" s="1147"/>
      <c r="G222" s="1148"/>
    </row>
    <row r="223" spans="1:8" s="126" customFormat="1" ht="37.5" hidden="1" customHeight="1" outlineLevel="1" x14ac:dyDescent="0.15">
      <c r="A223" s="1126"/>
      <c r="B223" s="1137"/>
      <c r="C223" s="1138"/>
      <c r="D223" s="1138"/>
      <c r="E223" s="1138"/>
      <c r="F223" s="1138"/>
      <c r="G223" s="1139"/>
    </row>
    <row r="224" spans="1:8" ht="37.5" hidden="1" customHeight="1" outlineLevel="1" x14ac:dyDescent="0.15">
      <c r="A224" s="1126"/>
      <c r="B224" s="1140"/>
      <c r="C224" s="1141"/>
      <c r="D224" s="1141"/>
      <c r="E224" s="1141"/>
      <c r="F224" s="1141"/>
      <c r="G224" s="1142"/>
    </row>
    <row r="225" spans="1:8" s="126" customFormat="1" ht="26.25" hidden="1" customHeight="1" outlineLevel="1" x14ac:dyDescent="0.15">
      <c r="A225" s="1126" t="s">
        <v>357</v>
      </c>
      <c r="B225" s="1127" t="s">
        <v>358</v>
      </c>
      <c r="C225" s="1127"/>
      <c r="D225" s="1127"/>
      <c r="E225" s="1127"/>
      <c r="F225" s="1127"/>
      <c r="G225" s="1128"/>
    </row>
    <row r="226" spans="1:8" s="126" customFormat="1" ht="37.5" hidden="1" customHeight="1" outlineLevel="1" x14ac:dyDescent="0.15">
      <c r="A226" s="1126"/>
      <c r="B226" s="1137"/>
      <c r="C226" s="1138"/>
      <c r="D226" s="1138"/>
      <c r="E226" s="1138"/>
      <c r="F226" s="1138"/>
      <c r="G226" s="1139"/>
    </row>
    <row r="227" spans="1:8" ht="37.5" hidden="1" customHeight="1" outlineLevel="1" x14ac:dyDescent="0.15">
      <c r="A227" s="1126"/>
      <c r="B227" s="1140"/>
      <c r="C227" s="1141"/>
      <c r="D227" s="1141"/>
      <c r="E227" s="1141"/>
      <c r="F227" s="1141"/>
      <c r="G227" s="1142"/>
    </row>
    <row r="228" spans="1:8" s="126" customFormat="1" ht="26.25" hidden="1" customHeight="1" outlineLevel="1" x14ac:dyDescent="0.15">
      <c r="A228" s="1126"/>
      <c r="B228" s="1127" t="s">
        <v>359</v>
      </c>
      <c r="C228" s="1127"/>
      <c r="D228" s="1127"/>
      <c r="E228" s="1127"/>
      <c r="F228" s="1127"/>
      <c r="G228" s="1128"/>
    </row>
    <row r="229" spans="1:8" s="126" customFormat="1" ht="37.5" hidden="1" customHeight="1" outlineLevel="1" x14ac:dyDescent="0.15">
      <c r="A229" s="1126"/>
      <c r="B229" s="1137"/>
      <c r="C229" s="1138"/>
      <c r="D229" s="1138"/>
      <c r="E229" s="1138"/>
      <c r="F229" s="1138"/>
      <c r="G229" s="1139"/>
    </row>
    <row r="230" spans="1:8" ht="37.5" hidden="1" customHeight="1" outlineLevel="1" x14ac:dyDescent="0.15">
      <c r="A230" s="1126"/>
      <c r="B230" s="1140"/>
      <c r="C230" s="1141"/>
      <c r="D230" s="1141"/>
      <c r="E230" s="1141"/>
      <c r="F230" s="1141"/>
      <c r="G230" s="1142"/>
    </row>
    <row r="231" spans="1:8" s="126" customFormat="1" ht="26.25" hidden="1" customHeight="1" outlineLevel="1" x14ac:dyDescent="0.15">
      <c r="A231" s="1126"/>
      <c r="B231" s="1127" t="s">
        <v>360</v>
      </c>
      <c r="C231" s="1127"/>
      <c r="D231" s="1127"/>
      <c r="E231" s="1127"/>
      <c r="F231" s="1127"/>
      <c r="G231" s="1128"/>
    </row>
    <row r="232" spans="1:8" s="126" customFormat="1" ht="37.5" hidden="1" customHeight="1" outlineLevel="1" x14ac:dyDescent="0.15">
      <c r="A232" s="1126"/>
      <c r="B232" s="1137"/>
      <c r="C232" s="1138"/>
      <c r="D232" s="1138"/>
      <c r="E232" s="1138"/>
      <c r="F232" s="1138"/>
      <c r="G232" s="1139"/>
    </row>
    <row r="233" spans="1:8" ht="37.5" hidden="1" customHeight="1" outlineLevel="1" thickBot="1" x14ac:dyDescent="0.2">
      <c r="A233" s="1146"/>
      <c r="B233" s="1143"/>
      <c r="C233" s="1144"/>
      <c r="D233" s="1144"/>
      <c r="E233" s="1144"/>
      <c r="F233" s="1144"/>
      <c r="G233" s="1145"/>
    </row>
    <row r="234" spans="1:8" ht="18.600000000000001" hidden="1" customHeight="1" outlineLevel="1" x14ac:dyDescent="0.15">
      <c r="A234" s="208"/>
      <c r="B234" s="343"/>
      <c r="C234" s="343"/>
      <c r="D234" s="343"/>
      <c r="E234" s="343"/>
      <c r="F234" s="343"/>
      <c r="G234" s="343"/>
    </row>
    <row r="235" spans="1:8" ht="7.5" hidden="1" customHeight="1" outlineLevel="1" thickBot="1" x14ac:dyDescent="0.2">
      <c r="A235" s="208"/>
      <c r="B235" s="343"/>
      <c r="C235" s="343"/>
      <c r="D235" s="343"/>
      <c r="E235" s="343"/>
      <c r="F235" s="343"/>
      <c r="G235" s="343"/>
    </row>
    <row r="236" spans="1:8" s="126" customFormat="1" ht="26.25" customHeight="1" collapsed="1" thickBot="1" x14ac:dyDescent="0.2">
      <c r="A236" s="325" t="s">
        <v>340</v>
      </c>
      <c r="B236" s="326" t="s">
        <v>287</v>
      </c>
      <c r="C236" s="1152"/>
      <c r="D236" s="1153"/>
      <c r="E236" s="1153"/>
      <c r="F236" s="1153"/>
      <c r="G236" s="1153"/>
      <c r="H236" s="299"/>
    </row>
    <row r="237" spans="1:8" ht="7.5" hidden="1" customHeight="1" outlineLevel="1" thickBot="1" x14ac:dyDescent="0.2">
      <c r="A237" s="123"/>
      <c r="B237" s="123"/>
      <c r="C237" s="123"/>
      <c r="D237" s="42"/>
      <c r="E237" s="42"/>
      <c r="F237" s="42"/>
      <c r="G237" s="42"/>
      <c r="H237" s="327"/>
    </row>
    <row r="238" spans="1:8" s="126" customFormat="1" ht="26.25" hidden="1" customHeight="1" outlineLevel="1" thickBot="1" x14ac:dyDescent="0.2">
      <c r="A238" s="325" t="s">
        <v>277</v>
      </c>
      <c r="B238" s="1129"/>
      <c r="C238" s="1129"/>
      <c r="D238" s="1129"/>
      <c r="E238" s="1129"/>
      <c r="F238" s="1129"/>
      <c r="G238" s="1130"/>
    </row>
    <row r="239" spans="1:8" ht="4.5" hidden="1" customHeight="1" outlineLevel="1" thickBot="1" x14ac:dyDescent="0.2">
      <c r="A239" s="123"/>
      <c r="B239" s="123"/>
      <c r="C239" s="123"/>
      <c r="D239" s="123"/>
      <c r="E239" s="123"/>
      <c r="F239" s="123"/>
      <c r="G239" s="123"/>
    </row>
    <row r="240" spans="1:8" s="126" customFormat="1" ht="26.25" hidden="1" customHeight="1" outlineLevel="1" x14ac:dyDescent="0.15">
      <c r="A240" s="328" t="s">
        <v>341</v>
      </c>
      <c r="B240" s="1131"/>
      <c r="C240" s="1132"/>
      <c r="D240" s="1132"/>
      <c r="E240" s="329" t="s">
        <v>342</v>
      </c>
      <c r="F240" s="330"/>
      <c r="G240" s="331"/>
      <c r="H240" s="126" t="str">
        <f>IF(OR(C233="人材養成事業",C233= "普及啓発事業"), "←斜線部は記入する必要はありません。", "")</f>
        <v/>
      </c>
    </row>
    <row r="241" spans="1:8" s="126" customFormat="1" ht="26.25" hidden="1" customHeight="1" outlineLevel="1" x14ac:dyDescent="0.15">
      <c r="A241" s="332" t="s">
        <v>343</v>
      </c>
      <c r="B241" s="333" t="s">
        <v>537</v>
      </c>
      <c r="C241" s="319"/>
      <c r="D241" s="334" t="s">
        <v>345</v>
      </c>
      <c r="E241" s="335" t="e">
        <f>C241/(D243*E243)</f>
        <v>#DIV/0!</v>
      </c>
      <c r="F241" s="336" t="s">
        <v>346</v>
      </c>
      <c r="G241" s="320" t="e">
        <f>('C-３令和８年度収支予算一覧'!J$11-('C-３令和８年度収支予算一覧'!J$22+'C-３令和８年度収支予算一覧'!J$23))/'C-３令和８年度収支予算一覧'!J$11</f>
        <v>#DIV/0!</v>
      </c>
      <c r="H241" s="126" t="str">
        <f>IF(OR(C236="人材養成事業",C236= "普及啓発事業"), "←斜線部は記入する必要はありません。", "")</f>
        <v/>
      </c>
    </row>
    <row r="242" spans="1:8" s="126" customFormat="1" ht="26.25" hidden="1" customHeight="1" outlineLevel="1" x14ac:dyDescent="0.15">
      <c r="A242" s="1133" t="s">
        <v>347</v>
      </c>
      <c r="B242" s="337" t="s">
        <v>348</v>
      </c>
      <c r="C242" s="338" t="s">
        <v>349</v>
      </c>
      <c r="D242" s="339" t="s">
        <v>350</v>
      </c>
      <c r="E242" s="340" t="s">
        <v>351</v>
      </c>
      <c r="F242" s="1135" t="s">
        <v>440</v>
      </c>
      <c r="G242" s="1136"/>
    </row>
    <row r="243" spans="1:8" s="126" customFormat="1" ht="26.25" hidden="1" customHeight="1" outlineLevel="1" x14ac:dyDescent="0.15">
      <c r="A243" s="1134"/>
      <c r="B243" s="321"/>
      <c r="C243" s="322"/>
      <c r="D243" s="323"/>
      <c r="E243" s="324"/>
      <c r="F243" s="1124"/>
      <c r="G243" s="1125"/>
      <c r="H243" s="299"/>
    </row>
    <row r="244" spans="1:8" ht="7.5" hidden="1" customHeight="1" outlineLevel="1" x14ac:dyDescent="0.15">
      <c r="A244" s="341"/>
      <c r="B244" s="123"/>
      <c r="C244" s="123"/>
      <c r="D244" s="123"/>
      <c r="E244" s="123"/>
      <c r="F244" s="123"/>
      <c r="G244" s="342"/>
    </row>
    <row r="245" spans="1:8" s="126" customFormat="1" ht="26.25" hidden="1" customHeight="1" outlineLevel="1" x14ac:dyDescent="0.15">
      <c r="A245" s="1126" t="s">
        <v>352</v>
      </c>
      <c r="B245" s="1127" t="s">
        <v>353</v>
      </c>
      <c r="C245" s="1127"/>
      <c r="D245" s="1127"/>
      <c r="E245" s="1127"/>
      <c r="F245" s="1127"/>
      <c r="G245" s="1128"/>
      <c r="H245" s="299" t="s">
        <v>354</v>
      </c>
    </row>
    <row r="246" spans="1:8" s="126" customFormat="1" ht="37.5" hidden="1" customHeight="1" outlineLevel="1" x14ac:dyDescent="0.15">
      <c r="A246" s="1126"/>
      <c r="B246" s="1137"/>
      <c r="C246" s="1138"/>
      <c r="D246" s="1138"/>
      <c r="E246" s="1138"/>
      <c r="F246" s="1138"/>
      <c r="G246" s="1139"/>
      <c r="H246" s="299"/>
    </row>
    <row r="247" spans="1:8" ht="37.5" hidden="1" customHeight="1" outlineLevel="1" x14ac:dyDescent="0.15">
      <c r="A247" s="1126"/>
      <c r="B247" s="1140"/>
      <c r="C247" s="1141"/>
      <c r="D247" s="1141"/>
      <c r="E247" s="1141"/>
      <c r="F247" s="1141"/>
      <c r="G247" s="1142"/>
    </row>
    <row r="248" spans="1:8" s="126" customFormat="1" ht="26.25" hidden="1" customHeight="1" outlineLevel="1" x14ac:dyDescent="0.15">
      <c r="A248" s="1126" t="s">
        <v>355</v>
      </c>
      <c r="B248" s="1127" t="s">
        <v>449</v>
      </c>
      <c r="C248" s="1127"/>
      <c r="D248" s="1127"/>
      <c r="E248" s="1127"/>
      <c r="F248" s="1127"/>
      <c r="G248" s="1128"/>
    </row>
    <row r="249" spans="1:8" s="126" customFormat="1" ht="37.5" hidden="1" customHeight="1" outlineLevel="1" x14ac:dyDescent="0.15">
      <c r="A249" s="1126"/>
      <c r="B249" s="1137"/>
      <c r="C249" s="1138"/>
      <c r="D249" s="1138"/>
      <c r="E249" s="1138"/>
      <c r="F249" s="1138"/>
      <c r="G249" s="1139"/>
    </row>
    <row r="250" spans="1:8" ht="37.5" hidden="1" customHeight="1" outlineLevel="1" x14ac:dyDescent="0.15">
      <c r="A250" s="1126"/>
      <c r="B250" s="1149"/>
      <c r="C250" s="1150"/>
      <c r="D250" s="1150"/>
      <c r="E250" s="1150"/>
      <c r="F250" s="1150"/>
      <c r="G250" s="1151"/>
    </row>
    <row r="251" spans="1:8" s="126" customFormat="1" ht="26.25" hidden="1" customHeight="1" outlineLevel="1" x14ac:dyDescent="0.15">
      <c r="A251" s="1126"/>
      <c r="B251" s="1147" t="s">
        <v>356</v>
      </c>
      <c r="C251" s="1147"/>
      <c r="D251" s="1147"/>
      <c r="E251" s="1147"/>
      <c r="F251" s="1147"/>
      <c r="G251" s="1148"/>
    </row>
    <row r="252" spans="1:8" s="126" customFormat="1" ht="37.5" hidden="1" customHeight="1" outlineLevel="1" x14ac:dyDescent="0.15">
      <c r="A252" s="1126"/>
      <c r="B252" s="1137"/>
      <c r="C252" s="1138"/>
      <c r="D252" s="1138"/>
      <c r="E252" s="1138"/>
      <c r="F252" s="1138"/>
      <c r="G252" s="1139"/>
    </row>
    <row r="253" spans="1:8" ht="37.5" hidden="1" customHeight="1" outlineLevel="1" x14ac:dyDescent="0.15">
      <c r="A253" s="1126"/>
      <c r="B253" s="1140"/>
      <c r="C253" s="1141"/>
      <c r="D253" s="1141"/>
      <c r="E253" s="1141"/>
      <c r="F253" s="1141"/>
      <c r="G253" s="1142"/>
    </row>
    <row r="254" spans="1:8" s="126" customFormat="1" ht="26.25" hidden="1" customHeight="1" outlineLevel="1" x14ac:dyDescent="0.15">
      <c r="A254" s="1126" t="s">
        <v>357</v>
      </c>
      <c r="B254" s="1127" t="s">
        <v>358</v>
      </c>
      <c r="C254" s="1127"/>
      <c r="D254" s="1127"/>
      <c r="E254" s="1127"/>
      <c r="F254" s="1127"/>
      <c r="G254" s="1128"/>
    </row>
    <row r="255" spans="1:8" s="126" customFormat="1" ht="37.5" hidden="1" customHeight="1" outlineLevel="1" x14ac:dyDescent="0.15">
      <c r="A255" s="1126"/>
      <c r="B255" s="1137"/>
      <c r="C255" s="1138"/>
      <c r="D255" s="1138"/>
      <c r="E255" s="1138"/>
      <c r="F255" s="1138"/>
      <c r="G255" s="1139"/>
    </row>
    <row r="256" spans="1:8" ht="37.5" hidden="1" customHeight="1" outlineLevel="1" x14ac:dyDescent="0.15">
      <c r="A256" s="1126"/>
      <c r="B256" s="1140"/>
      <c r="C256" s="1141"/>
      <c r="D256" s="1141"/>
      <c r="E256" s="1141"/>
      <c r="F256" s="1141"/>
      <c r="G256" s="1142"/>
    </row>
    <row r="257" spans="1:8" s="126" customFormat="1" ht="26.25" hidden="1" customHeight="1" outlineLevel="1" x14ac:dyDescent="0.15">
      <c r="A257" s="1126"/>
      <c r="B257" s="1127" t="s">
        <v>359</v>
      </c>
      <c r="C257" s="1127"/>
      <c r="D257" s="1127"/>
      <c r="E257" s="1127"/>
      <c r="F257" s="1127"/>
      <c r="G257" s="1128"/>
    </row>
    <row r="258" spans="1:8" s="126" customFormat="1" ht="37.5" hidden="1" customHeight="1" outlineLevel="1" x14ac:dyDescent="0.15">
      <c r="A258" s="1126"/>
      <c r="B258" s="1137"/>
      <c r="C258" s="1138"/>
      <c r="D258" s="1138"/>
      <c r="E258" s="1138"/>
      <c r="F258" s="1138"/>
      <c r="G258" s="1139"/>
    </row>
    <row r="259" spans="1:8" ht="37.5" hidden="1" customHeight="1" outlineLevel="1" x14ac:dyDescent="0.15">
      <c r="A259" s="1126"/>
      <c r="B259" s="1140"/>
      <c r="C259" s="1141"/>
      <c r="D259" s="1141"/>
      <c r="E259" s="1141"/>
      <c r="F259" s="1141"/>
      <c r="G259" s="1142"/>
    </row>
    <row r="260" spans="1:8" s="126" customFormat="1" ht="26.25" hidden="1" customHeight="1" outlineLevel="1" x14ac:dyDescent="0.15">
      <c r="A260" s="1126"/>
      <c r="B260" s="1127" t="s">
        <v>360</v>
      </c>
      <c r="C260" s="1127"/>
      <c r="D260" s="1127"/>
      <c r="E260" s="1127"/>
      <c r="F260" s="1127"/>
      <c r="G260" s="1128"/>
    </row>
    <row r="261" spans="1:8" s="126" customFormat="1" ht="37.5" hidden="1" customHeight="1" outlineLevel="1" x14ac:dyDescent="0.15">
      <c r="A261" s="1126"/>
      <c r="B261" s="1137"/>
      <c r="C261" s="1138"/>
      <c r="D261" s="1138"/>
      <c r="E261" s="1138"/>
      <c r="F261" s="1138"/>
      <c r="G261" s="1139"/>
    </row>
    <row r="262" spans="1:8" ht="37.5" hidden="1" customHeight="1" outlineLevel="1" thickBot="1" x14ac:dyDescent="0.2">
      <c r="A262" s="1146"/>
      <c r="B262" s="1143"/>
      <c r="C262" s="1144"/>
      <c r="D262" s="1144"/>
      <c r="E262" s="1144"/>
      <c r="F262" s="1144"/>
      <c r="G262" s="1145"/>
    </row>
    <row r="263" spans="1:8" ht="18.600000000000001" hidden="1" customHeight="1" outlineLevel="1" x14ac:dyDescent="0.15">
      <c r="A263" s="208"/>
      <c r="B263" s="343"/>
      <c r="C263" s="343"/>
      <c r="D263" s="343"/>
      <c r="E263" s="343"/>
      <c r="F263" s="343"/>
      <c r="G263" s="343"/>
    </row>
    <row r="264" spans="1:8" ht="7.5" hidden="1" customHeight="1" outlineLevel="1" thickBot="1" x14ac:dyDescent="0.2">
      <c r="A264" s="208"/>
      <c r="B264" s="343"/>
      <c r="C264" s="343"/>
      <c r="D264" s="343"/>
      <c r="E264" s="343"/>
      <c r="F264" s="343"/>
      <c r="G264" s="343"/>
    </row>
    <row r="265" spans="1:8" s="126" customFormat="1" ht="26.25" customHeight="1" collapsed="1" thickBot="1" x14ac:dyDescent="0.2">
      <c r="A265" s="325" t="s">
        <v>340</v>
      </c>
      <c r="B265" s="326" t="s">
        <v>288</v>
      </c>
      <c r="C265" s="1152"/>
      <c r="D265" s="1153"/>
      <c r="E265" s="1153"/>
      <c r="F265" s="1153"/>
      <c r="G265" s="1153"/>
      <c r="H265" s="299"/>
    </row>
    <row r="266" spans="1:8" ht="7.5" hidden="1" customHeight="1" outlineLevel="1" thickBot="1" x14ac:dyDescent="0.2">
      <c r="A266" s="123"/>
      <c r="B266" s="123"/>
      <c r="C266" s="123"/>
      <c r="D266" s="42"/>
      <c r="E266" s="42"/>
      <c r="F266" s="42"/>
      <c r="G266" s="42"/>
      <c r="H266" s="327"/>
    </row>
    <row r="267" spans="1:8" s="126" customFormat="1" ht="26.25" hidden="1" customHeight="1" outlineLevel="1" thickBot="1" x14ac:dyDescent="0.2">
      <c r="A267" s="325" t="s">
        <v>277</v>
      </c>
      <c r="B267" s="1129"/>
      <c r="C267" s="1129"/>
      <c r="D267" s="1129"/>
      <c r="E267" s="1129"/>
      <c r="F267" s="1129"/>
      <c r="G267" s="1130"/>
    </row>
    <row r="268" spans="1:8" ht="4.5" hidden="1" customHeight="1" outlineLevel="1" thickBot="1" x14ac:dyDescent="0.2">
      <c r="A268" s="123"/>
      <c r="B268" s="123"/>
      <c r="C268" s="123"/>
      <c r="D268" s="123"/>
      <c r="E268" s="123"/>
      <c r="F268" s="123"/>
      <c r="G268" s="123"/>
    </row>
    <row r="269" spans="1:8" s="126" customFormat="1" ht="26.25" hidden="1" customHeight="1" outlineLevel="1" x14ac:dyDescent="0.15">
      <c r="A269" s="328" t="s">
        <v>341</v>
      </c>
      <c r="B269" s="1131"/>
      <c r="C269" s="1132"/>
      <c r="D269" s="1132"/>
      <c r="E269" s="329" t="s">
        <v>342</v>
      </c>
      <c r="F269" s="330"/>
      <c r="G269" s="331"/>
      <c r="H269" s="126" t="str">
        <f>IF(OR(C262="人材養成事業",C262= "普及啓発事業"), "←斜線部は記入する必要はありません。", "")</f>
        <v/>
      </c>
    </row>
    <row r="270" spans="1:8" s="126" customFormat="1" ht="26.25" hidden="1" customHeight="1" outlineLevel="1" x14ac:dyDescent="0.15">
      <c r="A270" s="332" t="s">
        <v>343</v>
      </c>
      <c r="B270" s="333" t="s">
        <v>537</v>
      </c>
      <c r="C270" s="319"/>
      <c r="D270" s="334" t="s">
        <v>345</v>
      </c>
      <c r="E270" s="335" t="e">
        <f>C270/(D272*E272)</f>
        <v>#DIV/0!</v>
      </c>
      <c r="F270" s="336" t="s">
        <v>346</v>
      </c>
      <c r="G270" s="320" t="e">
        <f>('C-３令和８年度収支予算一覧'!K$11-('C-３令和８年度収支予算一覧'!K$22+'C-３令和８年度収支予算一覧'!K$23))/'C-３令和８年度収支予算一覧'!K$11</f>
        <v>#DIV/0!</v>
      </c>
      <c r="H270" s="126" t="str">
        <f>IF(OR(C265="人材養成事業",C265= "普及啓発事業"), "←斜線部は記入する必要はありません。", "")</f>
        <v/>
      </c>
    </row>
    <row r="271" spans="1:8" s="126" customFormat="1" ht="26.25" hidden="1" customHeight="1" outlineLevel="1" x14ac:dyDescent="0.15">
      <c r="A271" s="1133" t="s">
        <v>347</v>
      </c>
      <c r="B271" s="337" t="s">
        <v>348</v>
      </c>
      <c r="C271" s="338" t="s">
        <v>349</v>
      </c>
      <c r="D271" s="339" t="s">
        <v>350</v>
      </c>
      <c r="E271" s="340" t="s">
        <v>351</v>
      </c>
      <c r="F271" s="1135" t="s">
        <v>440</v>
      </c>
      <c r="G271" s="1136"/>
    </row>
    <row r="272" spans="1:8" s="126" customFormat="1" ht="26.25" hidden="1" customHeight="1" outlineLevel="1" x14ac:dyDescent="0.15">
      <c r="A272" s="1134"/>
      <c r="B272" s="321"/>
      <c r="C272" s="322"/>
      <c r="D272" s="323"/>
      <c r="E272" s="324"/>
      <c r="F272" s="1124"/>
      <c r="G272" s="1125"/>
      <c r="H272" s="299"/>
    </row>
    <row r="273" spans="1:8" ht="7.5" hidden="1" customHeight="1" outlineLevel="1" x14ac:dyDescent="0.15">
      <c r="A273" s="341"/>
      <c r="B273" s="123"/>
      <c r="C273" s="123"/>
      <c r="D273" s="123"/>
      <c r="E273" s="123"/>
      <c r="F273" s="123"/>
      <c r="G273" s="342"/>
    </row>
    <row r="274" spans="1:8" s="126" customFormat="1" ht="26.25" hidden="1" customHeight="1" outlineLevel="1" x14ac:dyDescent="0.15">
      <c r="A274" s="1126" t="s">
        <v>352</v>
      </c>
      <c r="B274" s="1127" t="s">
        <v>353</v>
      </c>
      <c r="C274" s="1127"/>
      <c r="D274" s="1127"/>
      <c r="E274" s="1127"/>
      <c r="F274" s="1127"/>
      <c r="G274" s="1128"/>
      <c r="H274" s="299" t="s">
        <v>354</v>
      </c>
    </row>
    <row r="275" spans="1:8" s="126" customFormat="1" ht="37.5" hidden="1" customHeight="1" outlineLevel="1" x14ac:dyDescent="0.15">
      <c r="A275" s="1126"/>
      <c r="B275" s="1137"/>
      <c r="C275" s="1138"/>
      <c r="D275" s="1138"/>
      <c r="E275" s="1138"/>
      <c r="F275" s="1138"/>
      <c r="G275" s="1139"/>
      <c r="H275" s="299"/>
    </row>
    <row r="276" spans="1:8" ht="37.5" hidden="1" customHeight="1" outlineLevel="1" x14ac:dyDescent="0.15">
      <c r="A276" s="1126"/>
      <c r="B276" s="1140"/>
      <c r="C276" s="1141"/>
      <c r="D276" s="1141"/>
      <c r="E276" s="1141"/>
      <c r="F276" s="1141"/>
      <c r="G276" s="1142"/>
    </row>
    <row r="277" spans="1:8" s="126" customFormat="1" ht="26.25" hidden="1" customHeight="1" outlineLevel="1" x14ac:dyDescent="0.15">
      <c r="A277" s="1126" t="s">
        <v>355</v>
      </c>
      <c r="B277" s="1127" t="s">
        <v>449</v>
      </c>
      <c r="C277" s="1127"/>
      <c r="D277" s="1127"/>
      <c r="E277" s="1127"/>
      <c r="F277" s="1127"/>
      <c r="G277" s="1128"/>
    </row>
    <row r="278" spans="1:8" s="126" customFormat="1" ht="37.5" hidden="1" customHeight="1" outlineLevel="1" x14ac:dyDescent="0.15">
      <c r="A278" s="1126"/>
      <c r="B278" s="1137"/>
      <c r="C278" s="1138"/>
      <c r="D278" s="1138"/>
      <c r="E278" s="1138"/>
      <c r="F278" s="1138"/>
      <c r="G278" s="1139"/>
    </row>
    <row r="279" spans="1:8" ht="37.5" hidden="1" customHeight="1" outlineLevel="1" x14ac:dyDescent="0.15">
      <c r="A279" s="1126"/>
      <c r="B279" s="1149"/>
      <c r="C279" s="1150"/>
      <c r="D279" s="1150"/>
      <c r="E279" s="1150"/>
      <c r="F279" s="1150"/>
      <c r="G279" s="1151"/>
    </row>
    <row r="280" spans="1:8" s="126" customFormat="1" ht="26.25" hidden="1" customHeight="1" outlineLevel="1" x14ac:dyDescent="0.15">
      <c r="A280" s="1126"/>
      <c r="B280" s="1147" t="s">
        <v>356</v>
      </c>
      <c r="C280" s="1147"/>
      <c r="D280" s="1147"/>
      <c r="E280" s="1147"/>
      <c r="F280" s="1147"/>
      <c r="G280" s="1148"/>
    </row>
    <row r="281" spans="1:8" s="126" customFormat="1" ht="37.5" hidden="1" customHeight="1" outlineLevel="1" x14ac:dyDescent="0.15">
      <c r="A281" s="1126"/>
      <c r="B281" s="1137"/>
      <c r="C281" s="1138"/>
      <c r="D281" s="1138"/>
      <c r="E281" s="1138"/>
      <c r="F281" s="1138"/>
      <c r="G281" s="1139"/>
    </row>
    <row r="282" spans="1:8" ht="37.5" hidden="1" customHeight="1" outlineLevel="1" x14ac:dyDescent="0.15">
      <c r="A282" s="1126"/>
      <c r="B282" s="1140"/>
      <c r="C282" s="1141"/>
      <c r="D282" s="1141"/>
      <c r="E282" s="1141"/>
      <c r="F282" s="1141"/>
      <c r="G282" s="1142"/>
    </row>
    <row r="283" spans="1:8" s="126" customFormat="1" ht="26.25" hidden="1" customHeight="1" outlineLevel="1" x14ac:dyDescent="0.15">
      <c r="A283" s="1126" t="s">
        <v>357</v>
      </c>
      <c r="B283" s="1127" t="s">
        <v>358</v>
      </c>
      <c r="C283" s="1127"/>
      <c r="D283" s="1127"/>
      <c r="E283" s="1127"/>
      <c r="F283" s="1127"/>
      <c r="G283" s="1128"/>
    </row>
    <row r="284" spans="1:8" s="126" customFormat="1" ht="37.5" hidden="1" customHeight="1" outlineLevel="1" x14ac:dyDescent="0.15">
      <c r="A284" s="1126"/>
      <c r="B284" s="1137"/>
      <c r="C284" s="1138"/>
      <c r="D284" s="1138"/>
      <c r="E284" s="1138"/>
      <c r="F284" s="1138"/>
      <c r="G284" s="1139"/>
    </row>
    <row r="285" spans="1:8" ht="37.5" hidden="1" customHeight="1" outlineLevel="1" x14ac:dyDescent="0.15">
      <c r="A285" s="1126"/>
      <c r="B285" s="1140"/>
      <c r="C285" s="1141"/>
      <c r="D285" s="1141"/>
      <c r="E285" s="1141"/>
      <c r="F285" s="1141"/>
      <c r="G285" s="1142"/>
    </row>
    <row r="286" spans="1:8" s="126" customFormat="1" ht="26.25" hidden="1" customHeight="1" outlineLevel="1" x14ac:dyDescent="0.15">
      <c r="A286" s="1126"/>
      <c r="B286" s="1127" t="s">
        <v>359</v>
      </c>
      <c r="C286" s="1127"/>
      <c r="D286" s="1127"/>
      <c r="E286" s="1127"/>
      <c r="F286" s="1127"/>
      <c r="G286" s="1128"/>
    </row>
    <row r="287" spans="1:8" s="126" customFormat="1" ht="37.5" hidden="1" customHeight="1" outlineLevel="1" x14ac:dyDescent="0.15">
      <c r="A287" s="1126"/>
      <c r="B287" s="1137"/>
      <c r="C287" s="1138"/>
      <c r="D287" s="1138"/>
      <c r="E287" s="1138"/>
      <c r="F287" s="1138"/>
      <c r="G287" s="1139"/>
    </row>
    <row r="288" spans="1:8" ht="37.5" hidden="1" customHeight="1" outlineLevel="1" x14ac:dyDescent="0.15">
      <c r="A288" s="1126"/>
      <c r="B288" s="1140"/>
      <c r="C288" s="1141"/>
      <c r="D288" s="1141"/>
      <c r="E288" s="1141"/>
      <c r="F288" s="1141"/>
      <c r="G288" s="1142"/>
    </row>
    <row r="289" spans="1:8" s="126" customFormat="1" ht="26.25" hidden="1" customHeight="1" outlineLevel="1" x14ac:dyDescent="0.15">
      <c r="A289" s="1126"/>
      <c r="B289" s="1127" t="s">
        <v>360</v>
      </c>
      <c r="C289" s="1127"/>
      <c r="D289" s="1127"/>
      <c r="E289" s="1127"/>
      <c r="F289" s="1127"/>
      <c r="G289" s="1128"/>
    </row>
    <row r="290" spans="1:8" s="126" customFormat="1" ht="37.5" hidden="1" customHeight="1" outlineLevel="1" x14ac:dyDescent="0.15">
      <c r="A290" s="1126"/>
      <c r="B290" s="1137"/>
      <c r="C290" s="1138"/>
      <c r="D290" s="1138"/>
      <c r="E290" s="1138"/>
      <c r="F290" s="1138"/>
      <c r="G290" s="1139"/>
    </row>
    <row r="291" spans="1:8" ht="37.5" hidden="1" customHeight="1" outlineLevel="1" thickBot="1" x14ac:dyDescent="0.2">
      <c r="A291" s="1146"/>
      <c r="B291" s="1143"/>
      <c r="C291" s="1144"/>
      <c r="D291" s="1144"/>
      <c r="E291" s="1144"/>
      <c r="F291" s="1144"/>
      <c r="G291" s="1145"/>
    </row>
    <row r="292" spans="1:8" ht="18.600000000000001" hidden="1" customHeight="1" outlineLevel="1" x14ac:dyDescent="0.15">
      <c r="A292" s="208"/>
      <c r="B292" s="343"/>
      <c r="C292" s="343"/>
      <c r="D292" s="343"/>
      <c r="E292" s="343"/>
      <c r="F292" s="343"/>
      <c r="G292" s="343"/>
    </row>
    <row r="293" spans="1:8" ht="7.5" hidden="1" customHeight="1" outlineLevel="1" thickBot="1" x14ac:dyDescent="0.2">
      <c r="A293" s="208"/>
      <c r="B293" s="343"/>
      <c r="C293" s="343"/>
      <c r="D293" s="343"/>
      <c r="E293" s="343"/>
      <c r="F293" s="343"/>
      <c r="G293" s="343"/>
    </row>
    <row r="294" spans="1:8" s="126" customFormat="1" ht="26.25" customHeight="1" collapsed="1" thickBot="1" x14ac:dyDescent="0.2">
      <c r="A294" s="325" t="s">
        <v>340</v>
      </c>
      <c r="B294" s="326" t="s">
        <v>289</v>
      </c>
      <c r="C294" s="1152"/>
      <c r="D294" s="1153"/>
      <c r="E294" s="1153"/>
      <c r="F294" s="1153"/>
      <c r="G294" s="1153"/>
      <c r="H294" s="299"/>
    </row>
    <row r="295" spans="1:8" ht="7.5" hidden="1" customHeight="1" outlineLevel="1" thickBot="1" x14ac:dyDescent="0.2">
      <c r="A295" s="123"/>
      <c r="B295" s="123"/>
      <c r="C295" s="123"/>
      <c r="D295" s="42"/>
      <c r="E295" s="42"/>
      <c r="F295" s="42"/>
      <c r="G295" s="42"/>
      <c r="H295" s="327"/>
    </row>
    <row r="296" spans="1:8" s="126" customFormat="1" ht="26.25" hidden="1" customHeight="1" outlineLevel="1" thickBot="1" x14ac:dyDescent="0.2">
      <c r="A296" s="325" t="s">
        <v>277</v>
      </c>
      <c r="B296" s="1129"/>
      <c r="C296" s="1129"/>
      <c r="D296" s="1129"/>
      <c r="E296" s="1129"/>
      <c r="F296" s="1129"/>
      <c r="G296" s="1130"/>
    </row>
    <row r="297" spans="1:8" ht="4.5" hidden="1" customHeight="1" outlineLevel="1" thickBot="1" x14ac:dyDescent="0.2">
      <c r="A297" s="123"/>
      <c r="B297" s="123"/>
      <c r="C297" s="123"/>
      <c r="D297" s="123"/>
      <c r="E297" s="123"/>
      <c r="F297" s="123"/>
      <c r="G297" s="123"/>
    </row>
    <row r="298" spans="1:8" s="126" customFormat="1" ht="26.25" hidden="1" customHeight="1" outlineLevel="1" x14ac:dyDescent="0.15">
      <c r="A298" s="328" t="s">
        <v>341</v>
      </c>
      <c r="B298" s="1131"/>
      <c r="C298" s="1132"/>
      <c r="D298" s="1132"/>
      <c r="E298" s="329" t="s">
        <v>342</v>
      </c>
      <c r="F298" s="330"/>
      <c r="G298" s="331"/>
      <c r="H298" s="126" t="str">
        <f>IF(OR(C291="人材養成事業",C291= "普及啓発事業"), "←斜線部は記入する必要はありません。", "")</f>
        <v/>
      </c>
    </row>
    <row r="299" spans="1:8" s="126" customFormat="1" ht="26.25" hidden="1" customHeight="1" outlineLevel="1" x14ac:dyDescent="0.15">
      <c r="A299" s="332" t="s">
        <v>343</v>
      </c>
      <c r="B299" s="333" t="s">
        <v>537</v>
      </c>
      <c r="C299" s="319"/>
      <c r="D299" s="334" t="s">
        <v>345</v>
      </c>
      <c r="E299" s="335" t="e">
        <f>C299/(D301*E301)</f>
        <v>#DIV/0!</v>
      </c>
      <c r="F299" s="336" t="s">
        <v>346</v>
      </c>
      <c r="G299" s="320" t="e">
        <f>('C-３令和８年度収支予算一覧'!L$11-('C-３令和８年度収支予算一覧'!L$22+'C-３令和８年度収支予算一覧'!L$23))/'C-３令和８年度収支予算一覧'!L$11</f>
        <v>#DIV/0!</v>
      </c>
      <c r="H299" s="126" t="str">
        <f>IF(OR(C294="人材養成事業",C294= "普及啓発事業"), "←斜線部は記入する必要はありません。", "")</f>
        <v/>
      </c>
    </row>
    <row r="300" spans="1:8" s="126" customFormat="1" ht="26.25" hidden="1" customHeight="1" outlineLevel="1" x14ac:dyDescent="0.15">
      <c r="A300" s="1133" t="s">
        <v>347</v>
      </c>
      <c r="B300" s="337" t="s">
        <v>348</v>
      </c>
      <c r="C300" s="338" t="s">
        <v>349</v>
      </c>
      <c r="D300" s="339" t="s">
        <v>350</v>
      </c>
      <c r="E300" s="340" t="s">
        <v>351</v>
      </c>
      <c r="F300" s="1135" t="s">
        <v>440</v>
      </c>
      <c r="G300" s="1136"/>
    </row>
    <row r="301" spans="1:8" s="126" customFormat="1" ht="26.25" hidden="1" customHeight="1" outlineLevel="1" x14ac:dyDescent="0.15">
      <c r="A301" s="1134"/>
      <c r="B301" s="321"/>
      <c r="C301" s="322"/>
      <c r="D301" s="323"/>
      <c r="E301" s="324"/>
      <c r="F301" s="1124"/>
      <c r="G301" s="1125"/>
      <c r="H301" s="299"/>
    </row>
    <row r="302" spans="1:8" ht="7.5" hidden="1" customHeight="1" outlineLevel="1" x14ac:dyDescent="0.15">
      <c r="A302" s="341"/>
      <c r="B302" s="123"/>
      <c r="C302" s="123"/>
      <c r="D302" s="123"/>
      <c r="E302" s="123"/>
      <c r="F302" s="123"/>
      <c r="G302" s="342"/>
    </row>
    <row r="303" spans="1:8" s="126" customFormat="1" ht="26.25" hidden="1" customHeight="1" outlineLevel="1" x14ac:dyDescent="0.15">
      <c r="A303" s="1126" t="s">
        <v>352</v>
      </c>
      <c r="B303" s="1127" t="s">
        <v>353</v>
      </c>
      <c r="C303" s="1127"/>
      <c r="D303" s="1127"/>
      <c r="E303" s="1127"/>
      <c r="F303" s="1127"/>
      <c r="G303" s="1128"/>
      <c r="H303" s="299" t="s">
        <v>354</v>
      </c>
    </row>
    <row r="304" spans="1:8" s="126" customFormat="1" ht="37.5" hidden="1" customHeight="1" outlineLevel="1" x14ac:dyDescent="0.15">
      <c r="A304" s="1126"/>
      <c r="B304" s="1137"/>
      <c r="C304" s="1138"/>
      <c r="D304" s="1138"/>
      <c r="E304" s="1138"/>
      <c r="F304" s="1138"/>
      <c r="G304" s="1139"/>
      <c r="H304" s="299"/>
    </row>
    <row r="305" spans="1:7" ht="37.5" hidden="1" customHeight="1" outlineLevel="1" x14ac:dyDescent="0.15">
      <c r="A305" s="1126"/>
      <c r="B305" s="1140"/>
      <c r="C305" s="1141"/>
      <c r="D305" s="1141"/>
      <c r="E305" s="1141"/>
      <c r="F305" s="1141"/>
      <c r="G305" s="1142"/>
    </row>
    <row r="306" spans="1:7" s="126" customFormat="1" ht="26.25" hidden="1" customHeight="1" outlineLevel="1" x14ac:dyDescent="0.15">
      <c r="A306" s="1126" t="s">
        <v>355</v>
      </c>
      <c r="B306" s="1127" t="s">
        <v>449</v>
      </c>
      <c r="C306" s="1127"/>
      <c r="D306" s="1127"/>
      <c r="E306" s="1127"/>
      <c r="F306" s="1127"/>
      <c r="G306" s="1128"/>
    </row>
    <row r="307" spans="1:7" s="126" customFormat="1" ht="37.5" hidden="1" customHeight="1" outlineLevel="1" x14ac:dyDescent="0.15">
      <c r="A307" s="1126"/>
      <c r="B307" s="1137"/>
      <c r="C307" s="1138"/>
      <c r="D307" s="1138"/>
      <c r="E307" s="1138"/>
      <c r="F307" s="1138"/>
      <c r="G307" s="1139"/>
    </row>
    <row r="308" spans="1:7" ht="37.5" hidden="1" customHeight="1" outlineLevel="1" x14ac:dyDescent="0.15">
      <c r="A308" s="1126"/>
      <c r="B308" s="1149"/>
      <c r="C308" s="1150"/>
      <c r="D308" s="1150"/>
      <c r="E308" s="1150"/>
      <c r="F308" s="1150"/>
      <c r="G308" s="1151"/>
    </row>
    <row r="309" spans="1:7" s="126" customFormat="1" ht="26.25" hidden="1" customHeight="1" outlineLevel="1" x14ac:dyDescent="0.15">
      <c r="A309" s="1126"/>
      <c r="B309" s="1147" t="s">
        <v>356</v>
      </c>
      <c r="C309" s="1147"/>
      <c r="D309" s="1147"/>
      <c r="E309" s="1147"/>
      <c r="F309" s="1147"/>
      <c r="G309" s="1148"/>
    </row>
    <row r="310" spans="1:7" s="126" customFormat="1" ht="37.5" hidden="1" customHeight="1" outlineLevel="1" x14ac:dyDescent="0.15">
      <c r="A310" s="1126"/>
      <c r="B310" s="1137"/>
      <c r="C310" s="1138"/>
      <c r="D310" s="1138"/>
      <c r="E310" s="1138"/>
      <c r="F310" s="1138"/>
      <c r="G310" s="1139"/>
    </row>
    <row r="311" spans="1:7" ht="37.5" hidden="1" customHeight="1" outlineLevel="1" x14ac:dyDescent="0.15">
      <c r="A311" s="1126"/>
      <c r="B311" s="1140"/>
      <c r="C311" s="1141"/>
      <c r="D311" s="1141"/>
      <c r="E311" s="1141"/>
      <c r="F311" s="1141"/>
      <c r="G311" s="1142"/>
    </row>
    <row r="312" spans="1:7" s="126" customFormat="1" ht="26.25" hidden="1" customHeight="1" outlineLevel="1" x14ac:dyDescent="0.15">
      <c r="A312" s="1126" t="s">
        <v>357</v>
      </c>
      <c r="B312" s="1127" t="s">
        <v>358</v>
      </c>
      <c r="C312" s="1127"/>
      <c r="D312" s="1127"/>
      <c r="E312" s="1127"/>
      <c r="F312" s="1127"/>
      <c r="G312" s="1128"/>
    </row>
    <row r="313" spans="1:7" s="126" customFormat="1" ht="37.5" hidden="1" customHeight="1" outlineLevel="1" x14ac:dyDescent="0.15">
      <c r="A313" s="1126"/>
      <c r="B313" s="1137"/>
      <c r="C313" s="1138"/>
      <c r="D313" s="1138"/>
      <c r="E313" s="1138"/>
      <c r="F313" s="1138"/>
      <c r="G313" s="1139"/>
    </row>
    <row r="314" spans="1:7" ht="37.5" hidden="1" customHeight="1" outlineLevel="1" x14ac:dyDescent="0.15">
      <c r="A314" s="1126"/>
      <c r="B314" s="1140"/>
      <c r="C314" s="1141"/>
      <c r="D314" s="1141"/>
      <c r="E314" s="1141"/>
      <c r="F314" s="1141"/>
      <c r="G314" s="1142"/>
    </row>
    <row r="315" spans="1:7" s="126" customFormat="1" ht="26.25" hidden="1" customHeight="1" outlineLevel="1" x14ac:dyDescent="0.15">
      <c r="A315" s="1126"/>
      <c r="B315" s="1127" t="s">
        <v>359</v>
      </c>
      <c r="C315" s="1127"/>
      <c r="D315" s="1127"/>
      <c r="E315" s="1127"/>
      <c r="F315" s="1127"/>
      <c r="G315" s="1128"/>
    </row>
    <row r="316" spans="1:7" s="126" customFormat="1" ht="37.5" hidden="1" customHeight="1" outlineLevel="1" x14ac:dyDescent="0.15">
      <c r="A316" s="1126"/>
      <c r="B316" s="1137"/>
      <c r="C316" s="1138"/>
      <c r="D316" s="1138"/>
      <c r="E316" s="1138"/>
      <c r="F316" s="1138"/>
      <c r="G316" s="1139"/>
    </row>
    <row r="317" spans="1:7" ht="37.5" hidden="1" customHeight="1" outlineLevel="1" x14ac:dyDescent="0.15">
      <c r="A317" s="1126"/>
      <c r="B317" s="1140"/>
      <c r="C317" s="1141"/>
      <c r="D317" s="1141"/>
      <c r="E317" s="1141"/>
      <c r="F317" s="1141"/>
      <c r="G317" s="1142"/>
    </row>
    <row r="318" spans="1:7" s="126" customFormat="1" ht="26.25" hidden="1" customHeight="1" outlineLevel="1" x14ac:dyDescent="0.15">
      <c r="A318" s="1126"/>
      <c r="B318" s="1127" t="s">
        <v>360</v>
      </c>
      <c r="C318" s="1127"/>
      <c r="D318" s="1127"/>
      <c r="E318" s="1127"/>
      <c r="F318" s="1127"/>
      <c r="G318" s="1128"/>
    </row>
    <row r="319" spans="1:7" s="126" customFormat="1" ht="37.5" hidden="1" customHeight="1" outlineLevel="1" x14ac:dyDescent="0.15">
      <c r="A319" s="1126"/>
      <c r="B319" s="1137"/>
      <c r="C319" s="1138"/>
      <c r="D319" s="1138"/>
      <c r="E319" s="1138"/>
      <c r="F319" s="1138"/>
      <c r="G319" s="1139"/>
    </row>
    <row r="320" spans="1:7" ht="37.5" hidden="1" customHeight="1" outlineLevel="1" thickBot="1" x14ac:dyDescent="0.2">
      <c r="A320" s="1146"/>
      <c r="B320" s="1143"/>
      <c r="C320" s="1144"/>
      <c r="D320" s="1144"/>
      <c r="E320" s="1144"/>
      <c r="F320" s="1144"/>
      <c r="G320" s="1145"/>
    </row>
    <row r="321" spans="1:8" ht="18.600000000000001" hidden="1" customHeight="1" outlineLevel="1" x14ac:dyDescent="0.15">
      <c r="A321" s="208"/>
      <c r="B321" s="343"/>
      <c r="C321" s="343"/>
      <c r="D321" s="343"/>
      <c r="E321" s="343"/>
      <c r="F321" s="343"/>
      <c r="G321" s="343"/>
    </row>
    <row r="322" spans="1:8" ht="7.5" hidden="1" customHeight="1" outlineLevel="1" thickBot="1" x14ac:dyDescent="0.2">
      <c r="A322" s="208"/>
      <c r="B322" s="343"/>
      <c r="C322" s="343"/>
      <c r="D322" s="343"/>
      <c r="E322" s="343"/>
      <c r="F322" s="343"/>
      <c r="G322" s="343"/>
    </row>
    <row r="323" spans="1:8" s="126" customFormat="1" ht="26.25" customHeight="1" collapsed="1" thickBot="1" x14ac:dyDescent="0.2">
      <c r="A323" s="325" t="s">
        <v>340</v>
      </c>
      <c r="B323" s="326" t="s">
        <v>290</v>
      </c>
      <c r="C323" s="1152"/>
      <c r="D323" s="1153"/>
      <c r="E323" s="1153"/>
      <c r="F323" s="1153"/>
      <c r="G323" s="1153"/>
      <c r="H323" s="299"/>
    </row>
    <row r="324" spans="1:8" ht="7.5" hidden="1" customHeight="1" outlineLevel="1" thickBot="1" x14ac:dyDescent="0.2">
      <c r="A324" s="123"/>
      <c r="B324" s="123"/>
      <c r="C324" s="123"/>
      <c r="D324" s="42"/>
      <c r="E324" s="42"/>
      <c r="F324" s="42"/>
      <c r="G324" s="42"/>
      <c r="H324" s="327"/>
    </row>
    <row r="325" spans="1:8" s="126" customFormat="1" ht="26.25" hidden="1" customHeight="1" outlineLevel="1" thickBot="1" x14ac:dyDescent="0.2">
      <c r="A325" s="325" t="s">
        <v>277</v>
      </c>
      <c r="B325" s="1129"/>
      <c r="C325" s="1129"/>
      <c r="D325" s="1129"/>
      <c r="E325" s="1129"/>
      <c r="F325" s="1129"/>
      <c r="G325" s="1130"/>
    </row>
    <row r="326" spans="1:8" ht="4.5" hidden="1" customHeight="1" outlineLevel="1" thickBot="1" x14ac:dyDescent="0.2">
      <c r="A326" s="123"/>
      <c r="B326" s="123"/>
      <c r="C326" s="123"/>
      <c r="D326" s="123"/>
      <c r="E326" s="123"/>
      <c r="F326" s="123"/>
      <c r="G326" s="123"/>
    </row>
    <row r="327" spans="1:8" s="126" customFormat="1" ht="26.25" hidden="1" customHeight="1" outlineLevel="1" x14ac:dyDescent="0.15">
      <c r="A327" s="328" t="s">
        <v>341</v>
      </c>
      <c r="B327" s="1131"/>
      <c r="C327" s="1132"/>
      <c r="D327" s="1132"/>
      <c r="E327" s="329" t="s">
        <v>342</v>
      </c>
      <c r="F327" s="330"/>
      <c r="G327" s="331"/>
      <c r="H327" s="126" t="str">
        <f>IF(OR(C320="人材養成事業",C320= "普及啓発事業"), "←斜線部は記入する必要はありません。", "")</f>
        <v/>
      </c>
    </row>
    <row r="328" spans="1:8" s="126" customFormat="1" ht="26.25" hidden="1" customHeight="1" outlineLevel="1" x14ac:dyDescent="0.15">
      <c r="A328" s="332" t="s">
        <v>343</v>
      </c>
      <c r="B328" s="333" t="s">
        <v>537</v>
      </c>
      <c r="C328" s="319"/>
      <c r="D328" s="334" t="s">
        <v>345</v>
      </c>
      <c r="E328" s="335" t="e">
        <f>C328/(D330*E330)</f>
        <v>#DIV/0!</v>
      </c>
      <c r="F328" s="336" t="s">
        <v>346</v>
      </c>
      <c r="G328" s="320" t="e">
        <f>('C-３令和８年度収支予算一覧'!M$11-('C-３令和８年度収支予算一覧'!M$22+'C-３令和８年度収支予算一覧'!M$23))/'C-３令和８年度収支予算一覧'!M$11</f>
        <v>#DIV/0!</v>
      </c>
      <c r="H328" s="126" t="str">
        <f>IF(OR(C323="人材養成事業",C323= "普及啓発事業"), "←斜線部は記入する必要はありません。", "")</f>
        <v/>
      </c>
    </row>
    <row r="329" spans="1:8" s="126" customFormat="1" ht="26.25" hidden="1" customHeight="1" outlineLevel="1" x14ac:dyDescent="0.15">
      <c r="A329" s="1133" t="s">
        <v>347</v>
      </c>
      <c r="B329" s="337" t="s">
        <v>348</v>
      </c>
      <c r="C329" s="338" t="s">
        <v>349</v>
      </c>
      <c r="D329" s="339" t="s">
        <v>350</v>
      </c>
      <c r="E329" s="340" t="s">
        <v>351</v>
      </c>
      <c r="F329" s="1135" t="s">
        <v>440</v>
      </c>
      <c r="G329" s="1136"/>
    </row>
    <row r="330" spans="1:8" s="126" customFormat="1" ht="26.25" hidden="1" customHeight="1" outlineLevel="1" x14ac:dyDescent="0.15">
      <c r="A330" s="1134"/>
      <c r="B330" s="321"/>
      <c r="C330" s="322"/>
      <c r="D330" s="323"/>
      <c r="E330" s="324"/>
      <c r="F330" s="1124"/>
      <c r="G330" s="1125"/>
      <c r="H330" s="299"/>
    </row>
    <row r="331" spans="1:8" ht="7.5" hidden="1" customHeight="1" outlineLevel="1" x14ac:dyDescent="0.15">
      <c r="A331" s="341"/>
      <c r="B331" s="123"/>
      <c r="C331" s="123"/>
      <c r="D331" s="123"/>
      <c r="E331" s="123"/>
      <c r="F331" s="123"/>
      <c r="G331" s="342"/>
    </row>
    <row r="332" spans="1:8" s="126" customFormat="1" ht="26.25" hidden="1" customHeight="1" outlineLevel="1" x14ac:dyDescent="0.15">
      <c r="A332" s="1126" t="s">
        <v>352</v>
      </c>
      <c r="B332" s="1127" t="s">
        <v>353</v>
      </c>
      <c r="C332" s="1127"/>
      <c r="D332" s="1127"/>
      <c r="E332" s="1127"/>
      <c r="F332" s="1127"/>
      <c r="G332" s="1128"/>
      <c r="H332" s="299" t="s">
        <v>354</v>
      </c>
    </row>
    <row r="333" spans="1:8" s="126" customFormat="1" ht="37.5" hidden="1" customHeight="1" outlineLevel="1" x14ac:dyDescent="0.15">
      <c r="A333" s="1126"/>
      <c r="B333" s="1137"/>
      <c r="C333" s="1138"/>
      <c r="D333" s="1138"/>
      <c r="E333" s="1138"/>
      <c r="F333" s="1138"/>
      <c r="G333" s="1139"/>
      <c r="H333" s="299"/>
    </row>
    <row r="334" spans="1:8" ht="37.5" hidden="1" customHeight="1" outlineLevel="1" x14ac:dyDescent="0.15">
      <c r="A334" s="1126"/>
      <c r="B334" s="1140"/>
      <c r="C334" s="1141"/>
      <c r="D334" s="1141"/>
      <c r="E334" s="1141"/>
      <c r="F334" s="1141"/>
      <c r="G334" s="1142"/>
    </row>
    <row r="335" spans="1:8" s="126" customFormat="1" ht="26.25" hidden="1" customHeight="1" outlineLevel="1" x14ac:dyDescent="0.15">
      <c r="A335" s="1126" t="s">
        <v>355</v>
      </c>
      <c r="B335" s="1127" t="s">
        <v>449</v>
      </c>
      <c r="C335" s="1127"/>
      <c r="D335" s="1127"/>
      <c r="E335" s="1127"/>
      <c r="F335" s="1127"/>
      <c r="G335" s="1128"/>
    </row>
    <row r="336" spans="1:8" s="126" customFormat="1" ht="37.5" hidden="1" customHeight="1" outlineLevel="1" x14ac:dyDescent="0.15">
      <c r="A336" s="1126"/>
      <c r="B336" s="1137"/>
      <c r="C336" s="1138"/>
      <c r="D336" s="1138"/>
      <c r="E336" s="1138"/>
      <c r="F336" s="1138"/>
      <c r="G336" s="1139"/>
    </row>
    <row r="337" spans="1:8" ht="37.5" hidden="1" customHeight="1" outlineLevel="1" x14ac:dyDescent="0.15">
      <c r="A337" s="1126"/>
      <c r="B337" s="1149"/>
      <c r="C337" s="1150"/>
      <c r="D337" s="1150"/>
      <c r="E337" s="1150"/>
      <c r="F337" s="1150"/>
      <c r="G337" s="1151"/>
    </row>
    <row r="338" spans="1:8" s="126" customFormat="1" ht="26.25" hidden="1" customHeight="1" outlineLevel="1" x14ac:dyDescent="0.15">
      <c r="A338" s="1126"/>
      <c r="B338" s="1147" t="s">
        <v>356</v>
      </c>
      <c r="C338" s="1147"/>
      <c r="D338" s="1147"/>
      <c r="E338" s="1147"/>
      <c r="F338" s="1147"/>
      <c r="G338" s="1148"/>
    </row>
    <row r="339" spans="1:8" s="126" customFormat="1" ht="37.5" hidden="1" customHeight="1" outlineLevel="1" x14ac:dyDescent="0.15">
      <c r="A339" s="1126"/>
      <c r="B339" s="1137"/>
      <c r="C339" s="1138"/>
      <c r="D339" s="1138"/>
      <c r="E339" s="1138"/>
      <c r="F339" s="1138"/>
      <c r="G339" s="1139"/>
    </row>
    <row r="340" spans="1:8" ht="37.5" hidden="1" customHeight="1" outlineLevel="1" x14ac:dyDescent="0.15">
      <c r="A340" s="1126"/>
      <c r="B340" s="1140"/>
      <c r="C340" s="1141"/>
      <c r="D340" s="1141"/>
      <c r="E340" s="1141"/>
      <c r="F340" s="1141"/>
      <c r="G340" s="1142"/>
    </row>
    <row r="341" spans="1:8" s="126" customFormat="1" ht="26.25" hidden="1" customHeight="1" outlineLevel="1" x14ac:dyDescent="0.15">
      <c r="A341" s="1126" t="s">
        <v>357</v>
      </c>
      <c r="B341" s="1127" t="s">
        <v>358</v>
      </c>
      <c r="C341" s="1127"/>
      <c r="D341" s="1127"/>
      <c r="E341" s="1127"/>
      <c r="F341" s="1127"/>
      <c r="G341" s="1128"/>
    </row>
    <row r="342" spans="1:8" s="126" customFormat="1" ht="37.5" hidden="1" customHeight="1" outlineLevel="1" x14ac:dyDescent="0.15">
      <c r="A342" s="1126"/>
      <c r="B342" s="1137"/>
      <c r="C342" s="1138"/>
      <c r="D342" s="1138"/>
      <c r="E342" s="1138"/>
      <c r="F342" s="1138"/>
      <c r="G342" s="1139"/>
    </row>
    <row r="343" spans="1:8" ht="37.5" hidden="1" customHeight="1" outlineLevel="1" x14ac:dyDescent="0.15">
      <c r="A343" s="1126"/>
      <c r="B343" s="1140"/>
      <c r="C343" s="1141"/>
      <c r="D343" s="1141"/>
      <c r="E343" s="1141"/>
      <c r="F343" s="1141"/>
      <c r="G343" s="1142"/>
    </row>
    <row r="344" spans="1:8" s="126" customFormat="1" ht="26.25" hidden="1" customHeight="1" outlineLevel="1" x14ac:dyDescent="0.15">
      <c r="A344" s="1126"/>
      <c r="B344" s="1127" t="s">
        <v>359</v>
      </c>
      <c r="C344" s="1127"/>
      <c r="D344" s="1127"/>
      <c r="E344" s="1127"/>
      <c r="F344" s="1127"/>
      <c r="G344" s="1128"/>
    </row>
    <row r="345" spans="1:8" s="126" customFormat="1" ht="37.5" hidden="1" customHeight="1" outlineLevel="1" x14ac:dyDescent="0.15">
      <c r="A345" s="1126"/>
      <c r="B345" s="1137"/>
      <c r="C345" s="1138"/>
      <c r="D345" s="1138"/>
      <c r="E345" s="1138"/>
      <c r="F345" s="1138"/>
      <c r="G345" s="1139"/>
    </row>
    <row r="346" spans="1:8" ht="37.5" hidden="1" customHeight="1" outlineLevel="1" x14ac:dyDescent="0.15">
      <c r="A346" s="1126"/>
      <c r="B346" s="1140"/>
      <c r="C346" s="1141"/>
      <c r="D346" s="1141"/>
      <c r="E346" s="1141"/>
      <c r="F346" s="1141"/>
      <c r="G346" s="1142"/>
    </row>
    <row r="347" spans="1:8" s="126" customFormat="1" ht="26.25" hidden="1" customHeight="1" outlineLevel="1" x14ac:dyDescent="0.15">
      <c r="A347" s="1126"/>
      <c r="B347" s="1127" t="s">
        <v>360</v>
      </c>
      <c r="C347" s="1127"/>
      <c r="D347" s="1127"/>
      <c r="E347" s="1127"/>
      <c r="F347" s="1127"/>
      <c r="G347" s="1128"/>
    </row>
    <row r="348" spans="1:8" s="126" customFormat="1" ht="37.5" hidden="1" customHeight="1" outlineLevel="1" x14ac:dyDescent="0.15">
      <c r="A348" s="1126"/>
      <c r="B348" s="1137"/>
      <c r="C348" s="1138"/>
      <c r="D348" s="1138"/>
      <c r="E348" s="1138"/>
      <c r="F348" s="1138"/>
      <c r="G348" s="1139"/>
    </row>
    <row r="349" spans="1:8" ht="37.5" hidden="1" customHeight="1" outlineLevel="1" thickBot="1" x14ac:dyDescent="0.2">
      <c r="A349" s="1146"/>
      <c r="B349" s="1143"/>
      <c r="C349" s="1144"/>
      <c r="D349" s="1144"/>
      <c r="E349" s="1144"/>
      <c r="F349" s="1144"/>
      <c r="G349" s="1145"/>
    </row>
    <row r="350" spans="1:8" ht="18.600000000000001" hidden="1" customHeight="1" outlineLevel="1" x14ac:dyDescent="0.15">
      <c r="A350" s="208"/>
      <c r="B350" s="343"/>
      <c r="C350" s="343"/>
      <c r="D350" s="343"/>
      <c r="E350" s="343"/>
      <c r="F350" s="343"/>
      <c r="G350" s="343"/>
    </row>
    <row r="351" spans="1:8" ht="7.5" hidden="1" customHeight="1" outlineLevel="1" thickBot="1" x14ac:dyDescent="0.2">
      <c r="A351" s="208"/>
      <c r="B351" s="343"/>
      <c r="C351" s="343"/>
      <c r="D351" s="343"/>
      <c r="E351" s="343"/>
      <c r="F351" s="343"/>
      <c r="G351" s="343"/>
    </row>
    <row r="352" spans="1:8" s="126" customFormat="1" ht="26.25" customHeight="1" collapsed="1" thickBot="1" x14ac:dyDescent="0.2">
      <c r="A352" s="325" t="s">
        <v>340</v>
      </c>
      <c r="B352" s="326" t="s">
        <v>291</v>
      </c>
      <c r="C352" s="1152"/>
      <c r="D352" s="1153"/>
      <c r="E352" s="1153"/>
      <c r="F352" s="1153"/>
      <c r="G352" s="1153"/>
      <c r="H352" s="299"/>
    </row>
    <row r="353" spans="1:8" ht="7.5" hidden="1" customHeight="1" outlineLevel="1" thickBot="1" x14ac:dyDescent="0.2">
      <c r="A353" s="123"/>
      <c r="B353" s="123"/>
      <c r="C353" s="123"/>
      <c r="D353" s="42"/>
      <c r="E353" s="42"/>
      <c r="F353" s="42"/>
      <c r="G353" s="42"/>
      <c r="H353" s="327"/>
    </row>
    <row r="354" spans="1:8" s="126" customFormat="1" ht="26.25" hidden="1" customHeight="1" outlineLevel="1" thickBot="1" x14ac:dyDescent="0.2">
      <c r="A354" s="325" t="s">
        <v>277</v>
      </c>
      <c r="B354" s="1129"/>
      <c r="C354" s="1129"/>
      <c r="D354" s="1129"/>
      <c r="E354" s="1129"/>
      <c r="F354" s="1129"/>
      <c r="G354" s="1130"/>
    </row>
    <row r="355" spans="1:8" ht="4.5" hidden="1" customHeight="1" outlineLevel="1" thickBot="1" x14ac:dyDescent="0.2">
      <c r="A355" s="123"/>
      <c r="B355" s="123"/>
      <c r="C355" s="123"/>
      <c r="D355" s="123"/>
      <c r="E355" s="123"/>
      <c r="F355" s="123"/>
      <c r="G355" s="123"/>
    </row>
    <row r="356" spans="1:8" s="126" customFormat="1" ht="26.25" hidden="1" customHeight="1" outlineLevel="1" x14ac:dyDescent="0.15">
      <c r="A356" s="328" t="s">
        <v>341</v>
      </c>
      <c r="B356" s="1131"/>
      <c r="C356" s="1132"/>
      <c r="D356" s="1132"/>
      <c r="E356" s="329" t="s">
        <v>342</v>
      </c>
      <c r="F356" s="330"/>
      <c r="G356" s="331"/>
      <c r="H356" s="126" t="str">
        <f>IF(OR(C349="人材養成事業",C349= "普及啓発事業"), "←斜線部は記入する必要はありません。", "")</f>
        <v/>
      </c>
    </row>
    <row r="357" spans="1:8" s="126" customFormat="1" ht="26.25" hidden="1" customHeight="1" outlineLevel="1" x14ac:dyDescent="0.15">
      <c r="A357" s="332" t="s">
        <v>343</v>
      </c>
      <c r="B357" s="333" t="s">
        <v>537</v>
      </c>
      <c r="C357" s="319"/>
      <c r="D357" s="334" t="s">
        <v>345</v>
      </c>
      <c r="E357" s="335" t="e">
        <f>C357/(D359*E359)</f>
        <v>#DIV/0!</v>
      </c>
      <c r="F357" s="336" t="s">
        <v>346</v>
      </c>
      <c r="G357" s="320" t="e">
        <f>('C-３令和８年度収支予算一覧'!N$11-('C-３令和８年度収支予算一覧'!N$22+'C-３令和８年度収支予算一覧'!N$23))/'C-３令和８年度収支予算一覧'!N$11</f>
        <v>#DIV/0!</v>
      </c>
      <c r="H357" s="126" t="str">
        <f>IF(OR(C352="人材養成事業",C352= "普及啓発事業"), "←斜線部は記入する必要はありません。", "")</f>
        <v/>
      </c>
    </row>
    <row r="358" spans="1:8" s="126" customFormat="1" ht="26.25" hidden="1" customHeight="1" outlineLevel="1" x14ac:dyDescent="0.15">
      <c r="A358" s="1133" t="s">
        <v>347</v>
      </c>
      <c r="B358" s="337" t="s">
        <v>348</v>
      </c>
      <c r="C358" s="338" t="s">
        <v>349</v>
      </c>
      <c r="D358" s="339" t="s">
        <v>350</v>
      </c>
      <c r="E358" s="340" t="s">
        <v>351</v>
      </c>
      <c r="F358" s="1135" t="s">
        <v>440</v>
      </c>
      <c r="G358" s="1136"/>
    </row>
    <row r="359" spans="1:8" s="126" customFormat="1" ht="26.25" hidden="1" customHeight="1" outlineLevel="1" x14ac:dyDescent="0.15">
      <c r="A359" s="1134"/>
      <c r="B359" s="321"/>
      <c r="C359" s="322"/>
      <c r="D359" s="323"/>
      <c r="E359" s="324"/>
      <c r="F359" s="1124"/>
      <c r="G359" s="1125"/>
      <c r="H359" s="299"/>
    </row>
    <row r="360" spans="1:8" ht="7.5" hidden="1" customHeight="1" outlineLevel="1" x14ac:dyDescent="0.15">
      <c r="A360" s="341"/>
      <c r="B360" s="123"/>
      <c r="C360" s="123"/>
      <c r="D360" s="123"/>
      <c r="E360" s="123"/>
      <c r="F360" s="123"/>
      <c r="G360" s="342"/>
    </row>
    <row r="361" spans="1:8" s="126" customFormat="1" ht="26.25" hidden="1" customHeight="1" outlineLevel="1" x14ac:dyDescent="0.15">
      <c r="A361" s="1126" t="s">
        <v>352</v>
      </c>
      <c r="B361" s="1127" t="s">
        <v>353</v>
      </c>
      <c r="C361" s="1127"/>
      <c r="D361" s="1127"/>
      <c r="E361" s="1127"/>
      <c r="F361" s="1127"/>
      <c r="G361" s="1128"/>
      <c r="H361" s="299" t="s">
        <v>354</v>
      </c>
    </row>
    <row r="362" spans="1:8" s="126" customFormat="1" ht="37.5" hidden="1" customHeight="1" outlineLevel="1" x14ac:dyDescent="0.15">
      <c r="A362" s="1126"/>
      <c r="B362" s="1137"/>
      <c r="C362" s="1138"/>
      <c r="D362" s="1138"/>
      <c r="E362" s="1138"/>
      <c r="F362" s="1138"/>
      <c r="G362" s="1139"/>
      <c r="H362" s="299"/>
    </row>
    <row r="363" spans="1:8" ht="37.5" hidden="1" customHeight="1" outlineLevel="1" x14ac:dyDescent="0.15">
      <c r="A363" s="1126"/>
      <c r="B363" s="1140"/>
      <c r="C363" s="1141"/>
      <c r="D363" s="1141"/>
      <c r="E363" s="1141"/>
      <c r="F363" s="1141"/>
      <c r="G363" s="1142"/>
    </row>
    <row r="364" spans="1:8" s="126" customFormat="1" ht="26.25" hidden="1" customHeight="1" outlineLevel="1" x14ac:dyDescent="0.15">
      <c r="A364" s="1126" t="s">
        <v>355</v>
      </c>
      <c r="B364" s="1127" t="s">
        <v>449</v>
      </c>
      <c r="C364" s="1127"/>
      <c r="D364" s="1127"/>
      <c r="E364" s="1127"/>
      <c r="F364" s="1127"/>
      <c r="G364" s="1128"/>
    </row>
    <row r="365" spans="1:8" s="126" customFormat="1" ht="37.5" hidden="1" customHeight="1" outlineLevel="1" x14ac:dyDescent="0.15">
      <c r="A365" s="1126"/>
      <c r="B365" s="1137"/>
      <c r="C365" s="1138"/>
      <c r="D365" s="1138"/>
      <c r="E365" s="1138"/>
      <c r="F365" s="1138"/>
      <c r="G365" s="1139"/>
    </row>
    <row r="366" spans="1:8" ht="37.5" hidden="1" customHeight="1" outlineLevel="1" x14ac:dyDescent="0.15">
      <c r="A366" s="1126"/>
      <c r="B366" s="1149"/>
      <c r="C366" s="1150"/>
      <c r="D366" s="1150"/>
      <c r="E366" s="1150"/>
      <c r="F366" s="1150"/>
      <c r="G366" s="1151"/>
    </row>
    <row r="367" spans="1:8" s="126" customFormat="1" ht="26.25" hidden="1" customHeight="1" outlineLevel="1" x14ac:dyDescent="0.15">
      <c r="A367" s="1126"/>
      <c r="B367" s="1147" t="s">
        <v>356</v>
      </c>
      <c r="C367" s="1147"/>
      <c r="D367" s="1147"/>
      <c r="E367" s="1147"/>
      <c r="F367" s="1147"/>
      <c r="G367" s="1148"/>
    </row>
    <row r="368" spans="1:8" s="126" customFormat="1" ht="37.5" hidden="1" customHeight="1" outlineLevel="1" x14ac:dyDescent="0.15">
      <c r="A368" s="1126"/>
      <c r="B368" s="1137"/>
      <c r="C368" s="1138"/>
      <c r="D368" s="1138"/>
      <c r="E368" s="1138"/>
      <c r="F368" s="1138"/>
      <c r="G368" s="1139"/>
    </row>
    <row r="369" spans="1:8" ht="37.5" hidden="1" customHeight="1" outlineLevel="1" x14ac:dyDescent="0.15">
      <c r="A369" s="1126"/>
      <c r="B369" s="1140"/>
      <c r="C369" s="1141"/>
      <c r="D369" s="1141"/>
      <c r="E369" s="1141"/>
      <c r="F369" s="1141"/>
      <c r="G369" s="1142"/>
    </row>
    <row r="370" spans="1:8" s="126" customFormat="1" ht="26.25" hidden="1" customHeight="1" outlineLevel="1" x14ac:dyDescent="0.15">
      <c r="A370" s="1126" t="s">
        <v>357</v>
      </c>
      <c r="B370" s="1127" t="s">
        <v>358</v>
      </c>
      <c r="C370" s="1127"/>
      <c r="D370" s="1127"/>
      <c r="E370" s="1127"/>
      <c r="F370" s="1127"/>
      <c r="G370" s="1128"/>
    </row>
    <row r="371" spans="1:8" s="126" customFormat="1" ht="37.5" hidden="1" customHeight="1" outlineLevel="1" x14ac:dyDescent="0.15">
      <c r="A371" s="1126"/>
      <c r="B371" s="1137"/>
      <c r="C371" s="1138"/>
      <c r="D371" s="1138"/>
      <c r="E371" s="1138"/>
      <c r="F371" s="1138"/>
      <c r="G371" s="1139"/>
    </row>
    <row r="372" spans="1:8" ht="37.5" hidden="1" customHeight="1" outlineLevel="1" x14ac:dyDescent="0.15">
      <c r="A372" s="1126"/>
      <c r="B372" s="1140"/>
      <c r="C372" s="1141"/>
      <c r="D372" s="1141"/>
      <c r="E372" s="1141"/>
      <c r="F372" s="1141"/>
      <c r="G372" s="1142"/>
    </row>
    <row r="373" spans="1:8" s="126" customFormat="1" ht="26.25" hidden="1" customHeight="1" outlineLevel="1" x14ac:dyDescent="0.15">
      <c r="A373" s="1126"/>
      <c r="B373" s="1127" t="s">
        <v>359</v>
      </c>
      <c r="C373" s="1127"/>
      <c r="D373" s="1127"/>
      <c r="E373" s="1127"/>
      <c r="F373" s="1127"/>
      <c r="G373" s="1128"/>
    </row>
    <row r="374" spans="1:8" s="126" customFormat="1" ht="37.5" hidden="1" customHeight="1" outlineLevel="1" x14ac:dyDescent="0.15">
      <c r="A374" s="1126"/>
      <c r="B374" s="1137"/>
      <c r="C374" s="1138"/>
      <c r="D374" s="1138"/>
      <c r="E374" s="1138"/>
      <c r="F374" s="1138"/>
      <c r="G374" s="1139"/>
    </row>
    <row r="375" spans="1:8" ht="37.5" hidden="1" customHeight="1" outlineLevel="1" x14ac:dyDescent="0.15">
      <c r="A375" s="1126"/>
      <c r="B375" s="1140"/>
      <c r="C375" s="1141"/>
      <c r="D375" s="1141"/>
      <c r="E375" s="1141"/>
      <c r="F375" s="1141"/>
      <c r="G375" s="1142"/>
    </row>
    <row r="376" spans="1:8" s="126" customFormat="1" ht="26.25" hidden="1" customHeight="1" outlineLevel="1" x14ac:dyDescent="0.15">
      <c r="A376" s="1126"/>
      <c r="B376" s="1127" t="s">
        <v>360</v>
      </c>
      <c r="C376" s="1127"/>
      <c r="D376" s="1127"/>
      <c r="E376" s="1127"/>
      <c r="F376" s="1127"/>
      <c r="G376" s="1128"/>
    </row>
    <row r="377" spans="1:8" s="126" customFormat="1" ht="37.5" hidden="1" customHeight="1" outlineLevel="1" x14ac:dyDescent="0.15">
      <c r="A377" s="1126"/>
      <c r="B377" s="1137"/>
      <c r="C377" s="1138"/>
      <c r="D377" s="1138"/>
      <c r="E377" s="1138"/>
      <c r="F377" s="1138"/>
      <c r="G377" s="1139"/>
    </row>
    <row r="378" spans="1:8" ht="37.5" hidden="1" customHeight="1" outlineLevel="1" thickBot="1" x14ac:dyDescent="0.2">
      <c r="A378" s="1146"/>
      <c r="B378" s="1143"/>
      <c r="C378" s="1144"/>
      <c r="D378" s="1144"/>
      <c r="E378" s="1144"/>
      <c r="F378" s="1144"/>
      <c r="G378" s="1145"/>
    </row>
    <row r="379" spans="1:8" ht="18.600000000000001" hidden="1" customHeight="1" outlineLevel="1" x14ac:dyDescent="0.15">
      <c r="A379" s="208"/>
      <c r="B379" s="343"/>
      <c r="C379" s="343"/>
      <c r="D379" s="343"/>
      <c r="E379" s="343"/>
      <c r="F379" s="343"/>
      <c r="G379" s="343"/>
    </row>
    <row r="380" spans="1:8" ht="7.5" hidden="1" customHeight="1" outlineLevel="1" thickBot="1" x14ac:dyDescent="0.2">
      <c r="A380" s="208"/>
      <c r="B380" s="343"/>
      <c r="C380" s="343"/>
      <c r="D380" s="343"/>
      <c r="E380" s="343"/>
      <c r="F380" s="343"/>
      <c r="G380" s="343"/>
    </row>
    <row r="381" spans="1:8" s="126" customFormat="1" ht="26.25" customHeight="1" collapsed="1" thickBot="1" x14ac:dyDescent="0.2">
      <c r="A381" s="325" t="s">
        <v>340</v>
      </c>
      <c r="B381" s="326" t="s">
        <v>292</v>
      </c>
      <c r="C381" s="1152"/>
      <c r="D381" s="1153"/>
      <c r="E381" s="1153"/>
      <c r="F381" s="1153"/>
      <c r="G381" s="1153"/>
      <c r="H381" s="299"/>
    </row>
    <row r="382" spans="1:8" ht="7.5" hidden="1" customHeight="1" outlineLevel="1" thickBot="1" x14ac:dyDescent="0.2">
      <c r="A382" s="123"/>
      <c r="B382" s="123"/>
      <c r="C382" s="123"/>
      <c r="D382" s="42"/>
      <c r="E382" s="42"/>
      <c r="F382" s="42"/>
      <c r="G382" s="42"/>
      <c r="H382" s="327"/>
    </row>
    <row r="383" spans="1:8" s="126" customFormat="1" ht="26.25" hidden="1" customHeight="1" outlineLevel="1" thickBot="1" x14ac:dyDescent="0.2">
      <c r="A383" s="325" t="s">
        <v>277</v>
      </c>
      <c r="B383" s="1129"/>
      <c r="C383" s="1129"/>
      <c r="D383" s="1129"/>
      <c r="E383" s="1129"/>
      <c r="F383" s="1129"/>
      <c r="G383" s="1130"/>
    </row>
    <row r="384" spans="1:8" ht="4.5" hidden="1" customHeight="1" outlineLevel="1" thickBot="1" x14ac:dyDescent="0.2">
      <c r="A384" s="123"/>
      <c r="B384" s="123"/>
      <c r="C384" s="123"/>
      <c r="D384" s="123"/>
      <c r="E384" s="123"/>
      <c r="F384" s="123"/>
      <c r="G384" s="123"/>
    </row>
    <row r="385" spans="1:8" s="126" customFormat="1" ht="26.25" hidden="1" customHeight="1" outlineLevel="1" x14ac:dyDescent="0.15">
      <c r="A385" s="328" t="s">
        <v>341</v>
      </c>
      <c r="B385" s="1131"/>
      <c r="C385" s="1132"/>
      <c r="D385" s="1132"/>
      <c r="E385" s="329" t="s">
        <v>342</v>
      </c>
      <c r="F385" s="330"/>
      <c r="G385" s="331"/>
      <c r="H385" s="126" t="str">
        <f>IF(OR(C378="人材養成事業",C378= "普及啓発事業"), "←斜線部は記入する必要はありません。", "")</f>
        <v/>
      </c>
    </row>
    <row r="386" spans="1:8" s="126" customFormat="1" ht="26.25" hidden="1" customHeight="1" outlineLevel="1" x14ac:dyDescent="0.15">
      <c r="A386" s="332" t="s">
        <v>343</v>
      </c>
      <c r="B386" s="333" t="s">
        <v>537</v>
      </c>
      <c r="C386" s="319"/>
      <c r="D386" s="334" t="s">
        <v>345</v>
      </c>
      <c r="E386" s="335" t="e">
        <f>C386/(D388*E388)</f>
        <v>#DIV/0!</v>
      </c>
      <c r="F386" s="336" t="s">
        <v>346</v>
      </c>
      <c r="G386" s="320" t="e">
        <f>('C-３令和８年度収支予算一覧'!O$11-('C-３令和８年度収支予算一覧'!O$22+'C-３令和８年度収支予算一覧'!O$23))/'C-３令和８年度収支予算一覧'!O$11</f>
        <v>#DIV/0!</v>
      </c>
      <c r="H386" s="126" t="str">
        <f>IF(OR(C381="人材養成事業",C381= "普及啓発事業"), "←斜線部は記入する必要はありません。", "")</f>
        <v/>
      </c>
    </row>
    <row r="387" spans="1:8" s="126" customFormat="1" ht="26.25" hidden="1" customHeight="1" outlineLevel="1" x14ac:dyDescent="0.15">
      <c r="A387" s="1133" t="s">
        <v>347</v>
      </c>
      <c r="B387" s="337" t="s">
        <v>348</v>
      </c>
      <c r="C387" s="338" t="s">
        <v>349</v>
      </c>
      <c r="D387" s="339" t="s">
        <v>350</v>
      </c>
      <c r="E387" s="340" t="s">
        <v>351</v>
      </c>
      <c r="F387" s="1135" t="s">
        <v>440</v>
      </c>
      <c r="G387" s="1136"/>
    </row>
    <row r="388" spans="1:8" s="126" customFormat="1" ht="26.25" hidden="1" customHeight="1" outlineLevel="1" x14ac:dyDescent="0.15">
      <c r="A388" s="1134"/>
      <c r="B388" s="321"/>
      <c r="C388" s="322"/>
      <c r="D388" s="323"/>
      <c r="E388" s="324"/>
      <c r="F388" s="1124"/>
      <c r="G388" s="1125"/>
      <c r="H388" s="299"/>
    </row>
    <row r="389" spans="1:8" ht="7.5" hidden="1" customHeight="1" outlineLevel="1" x14ac:dyDescent="0.15">
      <c r="A389" s="341"/>
      <c r="B389" s="123"/>
      <c r="C389" s="123"/>
      <c r="D389" s="123"/>
      <c r="E389" s="123"/>
      <c r="F389" s="123"/>
      <c r="G389" s="342"/>
    </row>
    <row r="390" spans="1:8" s="126" customFormat="1" ht="26.25" hidden="1" customHeight="1" outlineLevel="1" x14ac:dyDescent="0.15">
      <c r="A390" s="1126" t="s">
        <v>352</v>
      </c>
      <c r="B390" s="1127" t="s">
        <v>353</v>
      </c>
      <c r="C390" s="1127"/>
      <c r="D390" s="1127"/>
      <c r="E390" s="1127"/>
      <c r="F390" s="1127"/>
      <c r="G390" s="1128"/>
      <c r="H390" s="299" t="s">
        <v>354</v>
      </c>
    </row>
    <row r="391" spans="1:8" s="126" customFormat="1" ht="37.5" hidden="1" customHeight="1" outlineLevel="1" x14ac:dyDescent="0.15">
      <c r="A391" s="1126"/>
      <c r="B391" s="1137"/>
      <c r="C391" s="1138"/>
      <c r="D391" s="1138"/>
      <c r="E391" s="1138"/>
      <c r="F391" s="1138"/>
      <c r="G391" s="1139"/>
      <c r="H391" s="299"/>
    </row>
    <row r="392" spans="1:8" ht="37.5" hidden="1" customHeight="1" outlineLevel="1" x14ac:dyDescent="0.15">
      <c r="A392" s="1126"/>
      <c r="B392" s="1140"/>
      <c r="C392" s="1141"/>
      <c r="D392" s="1141"/>
      <c r="E392" s="1141"/>
      <c r="F392" s="1141"/>
      <c r="G392" s="1142"/>
    </row>
    <row r="393" spans="1:8" s="126" customFormat="1" ht="26.25" hidden="1" customHeight="1" outlineLevel="1" x14ac:dyDescent="0.15">
      <c r="A393" s="1126" t="s">
        <v>355</v>
      </c>
      <c r="B393" s="1127" t="s">
        <v>449</v>
      </c>
      <c r="C393" s="1127"/>
      <c r="D393" s="1127"/>
      <c r="E393" s="1127"/>
      <c r="F393" s="1127"/>
      <c r="G393" s="1128"/>
    </row>
    <row r="394" spans="1:8" s="126" customFormat="1" ht="37.5" hidden="1" customHeight="1" outlineLevel="1" x14ac:dyDescent="0.15">
      <c r="A394" s="1126"/>
      <c r="B394" s="1137"/>
      <c r="C394" s="1138"/>
      <c r="D394" s="1138"/>
      <c r="E394" s="1138"/>
      <c r="F394" s="1138"/>
      <c r="G394" s="1139"/>
    </row>
    <row r="395" spans="1:8" ht="37.5" hidden="1" customHeight="1" outlineLevel="1" x14ac:dyDescent="0.15">
      <c r="A395" s="1126"/>
      <c r="B395" s="1149"/>
      <c r="C395" s="1150"/>
      <c r="D395" s="1150"/>
      <c r="E395" s="1150"/>
      <c r="F395" s="1150"/>
      <c r="G395" s="1151"/>
    </row>
    <row r="396" spans="1:8" s="126" customFormat="1" ht="26.25" hidden="1" customHeight="1" outlineLevel="1" x14ac:dyDescent="0.15">
      <c r="A396" s="1126"/>
      <c r="B396" s="1147" t="s">
        <v>356</v>
      </c>
      <c r="C396" s="1147"/>
      <c r="D396" s="1147"/>
      <c r="E396" s="1147"/>
      <c r="F396" s="1147"/>
      <c r="G396" s="1148"/>
    </row>
    <row r="397" spans="1:8" s="126" customFormat="1" ht="37.5" hidden="1" customHeight="1" outlineLevel="1" x14ac:dyDescent="0.15">
      <c r="A397" s="1126"/>
      <c r="B397" s="1137"/>
      <c r="C397" s="1138"/>
      <c r="D397" s="1138"/>
      <c r="E397" s="1138"/>
      <c r="F397" s="1138"/>
      <c r="G397" s="1139"/>
    </row>
    <row r="398" spans="1:8" ht="37.5" hidden="1" customHeight="1" outlineLevel="1" x14ac:dyDescent="0.15">
      <c r="A398" s="1126"/>
      <c r="B398" s="1140"/>
      <c r="C398" s="1141"/>
      <c r="D398" s="1141"/>
      <c r="E398" s="1141"/>
      <c r="F398" s="1141"/>
      <c r="G398" s="1142"/>
    </row>
    <row r="399" spans="1:8" s="126" customFormat="1" ht="26.25" hidden="1" customHeight="1" outlineLevel="1" x14ac:dyDescent="0.15">
      <c r="A399" s="1126" t="s">
        <v>357</v>
      </c>
      <c r="B399" s="1127" t="s">
        <v>358</v>
      </c>
      <c r="C399" s="1127"/>
      <c r="D399" s="1127"/>
      <c r="E399" s="1127"/>
      <c r="F399" s="1127"/>
      <c r="G399" s="1128"/>
    </row>
    <row r="400" spans="1:8" s="126" customFormat="1" ht="37.5" hidden="1" customHeight="1" outlineLevel="1" x14ac:dyDescent="0.15">
      <c r="A400" s="1126"/>
      <c r="B400" s="1137"/>
      <c r="C400" s="1138"/>
      <c r="D400" s="1138"/>
      <c r="E400" s="1138"/>
      <c r="F400" s="1138"/>
      <c r="G400" s="1139"/>
    </row>
    <row r="401" spans="1:8" ht="37.5" hidden="1" customHeight="1" outlineLevel="1" x14ac:dyDescent="0.15">
      <c r="A401" s="1126"/>
      <c r="B401" s="1140"/>
      <c r="C401" s="1141"/>
      <c r="D401" s="1141"/>
      <c r="E401" s="1141"/>
      <c r="F401" s="1141"/>
      <c r="G401" s="1142"/>
    </row>
    <row r="402" spans="1:8" s="126" customFormat="1" ht="26.25" hidden="1" customHeight="1" outlineLevel="1" x14ac:dyDescent="0.15">
      <c r="A402" s="1126"/>
      <c r="B402" s="1127" t="s">
        <v>359</v>
      </c>
      <c r="C402" s="1127"/>
      <c r="D402" s="1127"/>
      <c r="E402" s="1127"/>
      <c r="F402" s="1127"/>
      <c r="G402" s="1128"/>
    </row>
    <row r="403" spans="1:8" s="126" customFormat="1" ht="37.5" hidden="1" customHeight="1" outlineLevel="1" x14ac:dyDescent="0.15">
      <c r="A403" s="1126"/>
      <c r="B403" s="1137"/>
      <c r="C403" s="1138"/>
      <c r="D403" s="1138"/>
      <c r="E403" s="1138"/>
      <c r="F403" s="1138"/>
      <c r="G403" s="1139"/>
    </row>
    <row r="404" spans="1:8" ht="37.5" hidden="1" customHeight="1" outlineLevel="1" x14ac:dyDescent="0.15">
      <c r="A404" s="1126"/>
      <c r="B404" s="1140"/>
      <c r="C404" s="1141"/>
      <c r="D404" s="1141"/>
      <c r="E404" s="1141"/>
      <c r="F404" s="1141"/>
      <c r="G404" s="1142"/>
    </row>
    <row r="405" spans="1:8" s="126" customFormat="1" ht="26.25" hidden="1" customHeight="1" outlineLevel="1" x14ac:dyDescent="0.15">
      <c r="A405" s="1126"/>
      <c r="B405" s="1127" t="s">
        <v>360</v>
      </c>
      <c r="C405" s="1127"/>
      <c r="D405" s="1127"/>
      <c r="E405" s="1127"/>
      <c r="F405" s="1127"/>
      <c r="G405" s="1128"/>
    </row>
    <row r="406" spans="1:8" s="126" customFormat="1" ht="37.5" hidden="1" customHeight="1" outlineLevel="1" x14ac:dyDescent="0.15">
      <c r="A406" s="1126"/>
      <c r="B406" s="1137"/>
      <c r="C406" s="1138"/>
      <c r="D406" s="1138"/>
      <c r="E406" s="1138"/>
      <c r="F406" s="1138"/>
      <c r="G406" s="1139"/>
    </row>
    <row r="407" spans="1:8" ht="37.5" hidden="1" customHeight="1" outlineLevel="1" thickBot="1" x14ac:dyDescent="0.2">
      <c r="A407" s="1146"/>
      <c r="B407" s="1143"/>
      <c r="C407" s="1144"/>
      <c r="D407" s="1144"/>
      <c r="E407" s="1144"/>
      <c r="F407" s="1144"/>
      <c r="G407" s="1145"/>
    </row>
    <row r="408" spans="1:8" ht="18.600000000000001" hidden="1" customHeight="1" outlineLevel="1" x14ac:dyDescent="0.15">
      <c r="A408" s="208"/>
      <c r="B408" s="343"/>
      <c r="C408" s="343"/>
      <c r="D408" s="343"/>
      <c r="E408" s="343"/>
      <c r="F408" s="343"/>
      <c r="G408" s="343"/>
    </row>
    <row r="409" spans="1:8" ht="7.5" hidden="1" customHeight="1" outlineLevel="1" thickBot="1" x14ac:dyDescent="0.2">
      <c r="A409" s="208"/>
      <c r="B409" s="343"/>
      <c r="C409" s="343"/>
      <c r="D409" s="343"/>
      <c r="E409" s="343"/>
      <c r="F409" s="343"/>
      <c r="G409" s="343"/>
    </row>
    <row r="410" spans="1:8" s="126" customFormat="1" ht="26.25" customHeight="1" collapsed="1" thickBot="1" x14ac:dyDescent="0.2">
      <c r="A410" s="325" t="s">
        <v>340</v>
      </c>
      <c r="B410" s="326" t="s">
        <v>293</v>
      </c>
      <c r="C410" s="1152"/>
      <c r="D410" s="1153"/>
      <c r="E410" s="1153"/>
      <c r="F410" s="1153"/>
      <c r="G410" s="1153"/>
      <c r="H410" s="299"/>
    </row>
    <row r="411" spans="1:8" ht="7.5" hidden="1" customHeight="1" outlineLevel="1" thickBot="1" x14ac:dyDescent="0.2">
      <c r="A411" s="123"/>
      <c r="B411" s="123"/>
      <c r="C411" s="123"/>
      <c r="D411" s="42"/>
      <c r="E411" s="42"/>
      <c r="F411" s="42"/>
      <c r="G411" s="42"/>
      <c r="H411" s="327"/>
    </row>
    <row r="412" spans="1:8" s="126" customFormat="1" ht="26.25" hidden="1" customHeight="1" outlineLevel="1" thickBot="1" x14ac:dyDescent="0.2">
      <c r="A412" s="325" t="s">
        <v>277</v>
      </c>
      <c r="B412" s="1129"/>
      <c r="C412" s="1129"/>
      <c r="D412" s="1129"/>
      <c r="E412" s="1129"/>
      <c r="F412" s="1129"/>
      <c r="G412" s="1130"/>
    </row>
    <row r="413" spans="1:8" ht="4.5" hidden="1" customHeight="1" outlineLevel="1" thickBot="1" x14ac:dyDescent="0.2">
      <c r="A413" s="123"/>
      <c r="B413" s="123"/>
      <c r="C413" s="123"/>
      <c r="D413" s="123"/>
      <c r="E413" s="123"/>
      <c r="F413" s="123"/>
      <c r="G413" s="123"/>
    </row>
    <row r="414" spans="1:8" s="126" customFormat="1" ht="26.25" hidden="1" customHeight="1" outlineLevel="1" x14ac:dyDescent="0.15">
      <c r="A414" s="328" t="s">
        <v>341</v>
      </c>
      <c r="B414" s="1131"/>
      <c r="C414" s="1132"/>
      <c r="D414" s="1132"/>
      <c r="E414" s="329" t="s">
        <v>342</v>
      </c>
      <c r="F414" s="330"/>
      <c r="G414" s="331"/>
      <c r="H414" s="126" t="str">
        <f>IF(OR(C407="人材養成事業",C407= "普及啓発事業"), "←斜線部は記入する必要はありません。", "")</f>
        <v/>
      </c>
    </row>
    <row r="415" spans="1:8" s="126" customFormat="1" ht="26.25" hidden="1" customHeight="1" outlineLevel="1" x14ac:dyDescent="0.15">
      <c r="A415" s="332" t="s">
        <v>343</v>
      </c>
      <c r="B415" s="333" t="s">
        <v>537</v>
      </c>
      <c r="C415" s="319"/>
      <c r="D415" s="334" t="s">
        <v>345</v>
      </c>
      <c r="E415" s="335" t="e">
        <f>C415/(D417*E417)</f>
        <v>#DIV/0!</v>
      </c>
      <c r="F415" s="336" t="s">
        <v>346</v>
      </c>
      <c r="G415" s="320" t="e">
        <f>('C-３令和８年度収支予算一覧'!P$11-('C-３令和８年度収支予算一覧'!P$22+'C-３令和８年度収支予算一覧'!P$23))/'C-３令和８年度収支予算一覧'!P$11</f>
        <v>#DIV/0!</v>
      </c>
      <c r="H415" s="126" t="str">
        <f>IF(OR(C410="人材養成事業",C410= "普及啓発事業"), "←斜線部は記入する必要はありません。", "")</f>
        <v/>
      </c>
    </row>
    <row r="416" spans="1:8" s="126" customFormat="1" ht="26.25" hidden="1" customHeight="1" outlineLevel="1" x14ac:dyDescent="0.15">
      <c r="A416" s="1133" t="s">
        <v>347</v>
      </c>
      <c r="B416" s="337" t="s">
        <v>348</v>
      </c>
      <c r="C416" s="338" t="s">
        <v>349</v>
      </c>
      <c r="D416" s="339" t="s">
        <v>350</v>
      </c>
      <c r="E416" s="340" t="s">
        <v>351</v>
      </c>
      <c r="F416" s="1135" t="s">
        <v>440</v>
      </c>
      <c r="G416" s="1136"/>
    </row>
    <row r="417" spans="1:8" s="126" customFormat="1" ht="26.25" hidden="1" customHeight="1" outlineLevel="1" x14ac:dyDescent="0.15">
      <c r="A417" s="1134"/>
      <c r="B417" s="321"/>
      <c r="C417" s="322"/>
      <c r="D417" s="323"/>
      <c r="E417" s="324"/>
      <c r="F417" s="1124"/>
      <c r="G417" s="1125"/>
      <c r="H417" s="299"/>
    </row>
    <row r="418" spans="1:8" ht="7.5" hidden="1" customHeight="1" outlineLevel="1" x14ac:dyDescent="0.15">
      <c r="A418" s="341"/>
      <c r="B418" s="123"/>
      <c r="C418" s="123"/>
      <c r="D418" s="123"/>
      <c r="E418" s="123"/>
      <c r="F418" s="123"/>
      <c r="G418" s="342"/>
    </row>
    <row r="419" spans="1:8" s="126" customFormat="1" ht="26.25" hidden="1" customHeight="1" outlineLevel="1" x14ac:dyDescent="0.15">
      <c r="A419" s="1126" t="s">
        <v>352</v>
      </c>
      <c r="B419" s="1127" t="s">
        <v>353</v>
      </c>
      <c r="C419" s="1127"/>
      <c r="D419" s="1127"/>
      <c r="E419" s="1127"/>
      <c r="F419" s="1127"/>
      <c r="G419" s="1128"/>
      <c r="H419" s="299" t="s">
        <v>354</v>
      </c>
    </row>
    <row r="420" spans="1:8" s="126" customFormat="1" ht="37.5" hidden="1" customHeight="1" outlineLevel="1" x14ac:dyDescent="0.15">
      <c r="A420" s="1126"/>
      <c r="B420" s="1137"/>
      <c r="C420" s="1138"/>
      <c r="D420" s="1138"/>
      <c r="E420" s="1138"/>
      <c r="F420" s="1138"/>
      <c r="G420" s="1139"/>
      <c r="H420" s="299"/>
    </row>
    <row r="421" spans="1:8" ht="37.5" hidden="1" customHeight="1" outlineLevel="1" x14ac:dyDescent="0.15">
      <c r="A421" s="1126"/>
      <c r="B421" s="1140"/>
      <c r="C421" s="1141"/>
      <c r="D421" s="1141"/>
      <c r="E421" s="1141"/>
      <c r="F421" s="1141"/>
      <c r="G421" s="1142"/>
    </row>
    <row r="422" spans="1:8" s="126" customFormat="1" ht="26.25" hidden="1" customHeight="1" outlineLevel="1" x14ac:dyDescent="0.15">
      <c r="A422" s="1126" t="s">
        <v>355</v>
      </c>
      <c r="B422" s="1127" t="s">
        <v>449</v>
      </c>
      <c r="C422" s="1127"/>
      <c r="D422" s="1127"/>
      <c r="E422" s="1127"/>
      <c r="F422" s="1127"/>
      <c r="G422" s="1128"/>
    </row>
    <row r="423" spans="1:8" s="126" customFormat="1" ht="37.5" hidden="1" customHeight="1" outlineLevel="1" x14ac:dyDescent="0.15">
      <c r="A423" s="1126"/>
      <c r="B423" s="1137"/>
      <c r="C423" s="1138"/>
      <c r="D423" s="1138"/>
      <c r="E423" s="1138"/>
      <c r="F423" s="1138"/>
      <c r="G423" s="1139"/>
    </row>
    <row r="424" spans="1:8" ht="37.5" hidden="1" customHeight="1" outlineLevel="1" x14ac:dyDescent="0.15">
      <c r="A424" s="1126"/>
      <c r="B424" s="1149"/>
      <c r="C424" s="1150"/>
      <c r="D424" s="1150"/>
      <c r="E424" s="1150"/>
      <c r="F424" s="1150"/>
      <c r="G424" s="1151"/>
    </row>
    <row r="425" spans="1:8" s="126" customFormat="1" ht="26.25" hidden="1" customHeight="1" outlineLevel="1" x14ac:dyDescent="0.15">
      <c r="A425" s="1126"/>
      <c r="B425" s="1147" t="s">
        <v>356</v>
      </c>
      <c r="C425" s="1147"/>
      <c r="D425" s="1147"/>
      <c r="E425" s="1147"/>
      <c r="F425" s="1147"/>
      <c r="G425" s="1148"/>
    </row>
    <row r="426" spans="1:8" s="126" customFormat="1" ht="37.5" hidden="1" customHeight="1" outlineLevel="1" x14ac:dyDescent="0.15">
      <c r="A426" s="1126"/>
      <c r="B426" s="1137"/>
      <c r="C426" s="1138"/>
      <c r="D426" s="1138"/>
      <c r="E426" s="1138"/>
      <c r="F426" s="1138"/>
      <c r="G426" s="1139"/>
    </row>
    <row r="427" spans="1:8" ht="37.5" hidden="1" customHeight="1" outlineLevel="1" x14ac:dyDescent="0.15">
      <c r="A427" s="1126"/>
      <c r="B427" s="1140"/>
      <c r="C427" s="1141"/>
      <c r="D427" s="1141"/>
      <c r="E427" s="1141"/>
      <c r="F427" s="1141"/>
      <c r="G427" s="1142"/>
    </row>
    <row r="428" spans="1:8" s="126" customFormat="1" ht="26.25" hidden="1" customHeight="1" outlineLevel="1" x14ac:dyDescent="0.15">
      <c r="A428" s="1126" t="s">
        <v>357</v>
      </c>
      <c r="B428" s="1127" t="s">
        <v>358</v>
      </c>
      <c r="C428" s="1127"/>
      <c r="D428" s="1127"/>
      <c r="E428" s="1127"/>
      <c r="F428" s="1127"/>
      <c r="G428" s="1128"/>
    </row>
    <row r="429" spans="1:8" s="126" customFormat="1" ht="37.5" hidden="1" customHeight="1" outlineLevel="1" x14ac:dyDescent="0.15">
      <c r="A429" s="1126"/>
      <c r="B429" s="1137"/>
      <c r="C429" s="1138"/>
      <c r="D429" s="1138"/>
      <c r="E429" s="1138"/>
      <c r="F429" s="1138"/>
      <c r="G429" s="1139"/>
    </row>
    <row r="430" spans="1:8" ht="37.5" hidden="1" customHeight="1" outlineLevel="1" x14ac:dyDescent="0.15">
      <c r="A430" s="1126"/>
      <c r="B430" s="1140"/>
      <c r="C430" s="1141"/>
      <c r="D430" s="1141"/>
      <c r="E430" s="1141"/>
      <c r="F430" s="1141"/>
      <c r="G430" s="1142"/>
    </row>
    <row r="431" spans="1:8" s="126" customFormat="1" ht="26.25" hidden="1" customHeight="1" outlineLevel="1" x14ac:dyDescent="0.15">
      <c r="A431" s="1126"/>
      <c r="B431" s="1127" t="s">
        <v>359</v>
      </c>
      <c r="C431" s="1127"/>
      <c r="D431" s="1127"/>
      <c r="E431" s="1127"/>
      <c r="F431" s="1127"/>
      <c r="G431" s="1128"/>
    </row>
    <row r="432" spans="1:8" s="126" customFormat="1" ht="37.5" hidden="1" customHeight="1" outlineLevel="1" x14ac:dyDescent="0.15">
      <c r="A432" s="1126"/>
      <c r="B432" s="1137"/>
      <c r="C432" s="1138"/>
      <c r="D432" s="1138"/>
      <c r="E432" s="1138"/>
      <c r="F432" s="1138"/>
      <c r="G432" s="1139"/>
    </row>
    <row r="433" spans="1:7" ht="37.5" hidden="1" customHeight="1" outlineLevel="1" x14ac:dyDescent="0.15">
      <c r="A433" s="1126"/>
      <c r="B433" s="1140"/>
      <c r="C433" s="1141"/>
      <c r="D433" s="1141"/>
      <c r="E433" s="1141"/>
      <c r="F433" s="1141"/>
      <c r="G433" s="1142"/>
    </row>
    <row r="434" spans="1:7" s="126" customFormat="1" ht="26.25" hidden="1" customHeight="1" outlineLevel="1" x14ac:dyDescent="0.15">
      <c r="A434" s="1126"/>
      <c r="B434" s="1127" t="s">
        <v>360</v>
      </c>
      <c r="C434" s="1127"/>
      <c r="D434" s="1127"/>
      <c r="E434" s="1127"/>
      <c r="F434" s="1127"/>
      <c r="G434" s="1128"/>
    </row>
    <row r="435" spans="1:7" s="126" customFormat="1" ht="37.5" hidden="1" customHeight="1" outlineLevel="1" x14ac:dyDescent="0.15">
      <c r="A435" s="1126"/>
      <c r="B435" s="1137"/>
      <c r="C435" s="1138"/>
      <c r="D435" s="1138"/>
      <c r="E435" s="1138"/>
      <c r="F435" s="1138"/>
      <c r="G435" s="1139"/>
    </row>
    <row r="436" spans="1:7" ht="37.5" hidden="1" customHeight="1" outlineLevel="1" thickBot="1" x14ac:dyDescent="0.2">
      <c r="A436" s="1146"/>
      <c r="B436" s="1143"/>
      <c r="C436" s="1144"/>
      <c r="D436" s="1144"/>
      <c r="E436" s="1144"/>
      <c r="F436" s="1144"/>
      <c r="G436" s="1145"/>
    </row>
    <row r="437" spans="1:7" ht="18.600000000000001" hidden="1" customHeight="1" outlineLevel="1" x14ac:dyDescent="0.15">
      <c r="A437" s="208"/>
      <c r="B437" s="343"/>
      <c r="C437" s="343"/>
      <c r="D437" s="343"/>
      <c r="E437" s="343"/>
      <c r="F437" s="343"/>
      <c r="G437" s="343"/>
    </row>
    <row r="438" spans="1:7" collapsed="1" x14ac:dyDescent="0.15"/>
  </sheetData>
  <sheetProtection algorithmName="SHA-512" hashValue="DCyU56qUBIzpqwmKEgc0fLxr20jBrtQrCik1L/LYtCV+pKMorPVALLMrWt9ExVvBk5PAGm3SUdUiu3cL2SV7fA==" saltValue="WnH/UEK+xotdDUrUbi2K2w==" spinCount="100000" sheet="1" objects="1" scenarios="1" formatRows="0"/>
  <mergeCells count="315">
    <mergeCell ref="A428:A436"/>
    <mergeCell ref="B428:G428"/>
    <mergeCell ref="B429:G430"/>
    <mergeCell ref="B431:G431"/>
    <mergeCell ref="B432:G433"/>
    <mergeCell ref="B434:G434"/>
    <mergeCell ref="B435:G436"/>
    <mergeCell ref="A419:A421"/>
    <mergeCell ref="B419:G419"/>
    <mergeCell ref="B420:G421"/>
    <mergeCell ref="A422:A427"/>
    <mergeCell ref="B422:G422"/>
    <mergeCell ref="B423:G424"/>
    <mergeCell ref="B425:G425"/>
    <mergeCell ref="B426:G427"/>
    <mergeCell ref="C410:G410"/>
    <mergeCell ref="B412:G412"/>
    <mergeCell ref="B414:D414"/>
    <mergeCell ref="A416:A417"/>
    <mergeCell ref="F416:G416"/>
    <mergeCell ref="F417:G417"/>
    <mergeCell ref="A399:A407"/>
    <mergeCell ref="B399:G399"/>
    <mergeCell ref="B400:G401"/>
    <mergeCell ref="B402:G402"/>
    <mergeCell ref="B403:G404"/>
    <mergeCell ref="B405:G405"/>
    <mergeCell ref="B406:G407"/>
    <mergeCell ref="A390:A392"/>
    <mergeCell ref="B390:G390"/>
    <mergeCell ref="B391:G392"/>
    <mergeCell ref="A393:A398"/>
    <mergeCell ref="B393:G393"/>
    <mergeCell ref="B394:G395"/>
    <mergeCell ref="B396:G396"/>
    <mergeCell ref="B397:G398"/>
    <mergeCell ref="C381:G381"/>
    <mergeCell ref="B383:G383"/>
    <mergeCell ref="B385:D385"/>
    <mergeCell ref="A387:A388"/>
    <mergeCell ref="F387:G387"/>
    <mergeCell ref="F388:G388"/>
    <mergeCell ref="A370:A378"/>
    <mergeCell ref="B370:G370"/>
    <mergeCell ref="B371:G372"/>
    <mergeCell ref="B373:G373"/>
    <mergeCell ref="B374:G375"/>
    <mergeCell ref="B376:G376"/>
    <mergeCell ref="B377:G378"/>
    <mergeCell ref="A361:A363"/>
    <mergeCell ref="B361:G361"/>
    <mergeCell ref="B362:G363"/>
    <mergeCell ref="A364:A369"/>
    <mergeCell ref="B364:G364"/>
    <mergeCell ref="B365:G366"/>
    <mergeCell ref="B367:G367"/>
    <mergeCell ref="B368:G369"/>
    <mergeCell ref="C352:G352"/>
    <mergeCell ref="B354:G354"/>
    <mergeCell ref="B356:D356"/>
    <mergeCell ref="A358:A359"/>
    <mergeCell ref="F358:G358"/>
    <mergeCell ref="F359:G359"/>
    <mergeCell ref="A341:A349"/>
    <mergeCell ref="B341:G341"/>
    <mergeCell ref="B342:G343"/>
    <mergeCell ref="B344:G344"/>
    <mergeCell ref="B345:G346"/>
    <mergeCell ref="B347:G347"/>
    <mergeCell ref="B348:G349"/>
    <mergeCell ref="A332:A334"/>
    <mergeCell ref="B332:G332"/>
    <mergeCell ref="B333:G334"/>
    <mergeCell ref="A335:A340"/>
    <mergeCell ref="B335:G335"/>
    <mergeCell ref="B336:G337"/>
    <mergeCell ref="B338:G338"/>
    <mergeCell ref="B339:G340"/>
    <mergeCell ref="C323:G323"/>
    <mergeCell ref="B325:G325"/>
    <mergeCell ref="B327:D327"/>
    <mergeCell ref="A329:A330"/>
    <mergeCell ref="F329:G329"/>
    <mergeCell ref="F330:G330"/>
    <mergeCell ref="A312:A320"/>
    <mergeCell ref="B312:G312"/>
    <mergeCell ref="B313:G314"/>
    <mergeCell ref="B315:G315"/>
    <mergeCell ref="B316:G317"/>
    <mergeCell ref="B318:G318"/>
    <mergeCell ref="B319:G320"/>
    <mergeCell ref="A303:A305"/>
    <mergeCell ref="B303:G303"/>
    <mergeCell ref="B304:G305"/>
    <mergeCell ref="A306:A311"/>
    <mergeCell ref="B306:G306"/>
    <mergeCell ref="B307:G308"/>
    <mergeCell ref="B309:G309"/>
    <mergeCell ref="B310:G311"/>
    <mergeCell ref="C294:G294"/>
    <mergeCell ref="B296:G296"/>
    <mergeCell ref="B298:D298"/>
    <mergeCell ref="A300:A301"/>
    <mergeCell ref="F300:G300"/>
    <mergeCell ref="F301:G301"/>
    <mergeCell ref="A283:A291"/>
    <mergeCell ref="B283:G283"/>
    <mergeCell ref="B284:G285"/>
    <mergeCell ref="B286:G286"/>
    <mergeCell ref="B287:G288"/>
    <mergeCell ref="B289:G289"/>
    <mergeCell ref="B290:G291"/>
    <mergeCell ref="A274:A276"/>
    <mergeCell ref="B274:G274"/>
    <mergeCell ref="B275:G276"/>
    <mergeCell ref="A277:A282"/>
    <mergeCell ref="B277:G277"/>
    <mergeCell ref="B278:G279"/>
    <mergeCell ref="B280:G280"/>
    <mergeCell ref="B281:G282"/>
    <mergeCell ref="C265:G265"/>
    <mergeCell ref="B267:G267"/>
    <mergeCell ref="B269:D269"/>
    <mergeCell ref="A271:A272"/>
    <mergeCell ref="F271:G271"/>
    <mergeCell ref="F272:G272"/>
    <mergeCell ref="A254:A262"/>
    <mergeCell ref="B254:G254"/>
    <mergeCell ref="B255:G256"/>
    <mergeCell ref="B257:G257"/>
    <mergeCell ref="B258:G259"/>
    <mergeCell ref="B260:G260"/>
    <mergeCell ref="B261:G262"/>
    <mergeCell ref="A245:A247"/>
    <mergeCell ref="B245:G245"/>
    <mergeCell ref="B246:G247"/>
    <mergeCell ref="A248:A253"/>
    <mergeCell ref="B248:G248"/>
    <mergeCell ref="B249:G250"/>
    <mergeCell ref="B251:G251"/>
    <mergeCell ref="B252:G253"/>
    <mergeCell ref="C236:G236"/>
    <mergeCell ref="B238:G238"/>
    <mergeCell ref="B240:D240"/>
    <mergeCell ref="A242:A243"/>
    <mergeCell ref="F242:G242"/>
    <mergeCell ref="F243:G243"/>
    <mergeCell ref="A225:A233"/>
    <mergeCell ref="B225:G225"/>
    <mergeCell ref="B226:G227"/>
    <mergeCell ref="B228:G228"/>
    <mergeCell ref="B229:G230"/>
    <mergeCell ref="B231:G231"/>
    <mergeCell ref="B232:G233"/>
    <mergeCell ref="A216:A218"/>
    <mergeCell ref="B216:G216"/>
    <mergeCell ref="B217:G218"/>
    <mergeCell ref="A219:A224"/>
    <mergeCell ref="B219:G219"/>
    <mergeCell ref="B220:G221"/>
    <mergeCell ref="B222:G222"/>
    <mergeCell ref="B223:G224"/>
    <mergeCell ref="C207:G207"/>
    <mergeCell ref="B209:G209"/>
    <mergeCell ref="B211:D211"/>
    <mergeCell ref="A213:A214"/>
    <mergeCell ref="F213:G213"/>
    <mergeCell ref="F214:G214"/>
    <mergeCell ref="A196:A204"/>
    <mergeCell ref="B196:G196"/>
    <mergeCell ref="B197:G198"/>
    <mergeCell ref="B199:G199"/>
    <mergeCell ref="B200:G201"/>
    <mergeCell ref="B202:G202"/>
    <mergeCell ref="B203:G204"/>
    <mergeCell ref="A187:A189"/>
    <mergeCell ref="B187:G187"/>
    <mergeCell ref="B188:G189"/>
    <mergeCell ref="A190:A195"/>
    <mergeCell ref="B190:G190"/>
    <mergeCell ref="B191:G192"/>
    <mergeCell ref="B193:G193"/>
    <mergeCell ref="B194:G195"/>
    <mergeCell ref="C178:G178"/>
    <mergeCell ref="B180:G180"/>
    <mergeCell ref="B182:D182"/>
    <mergeCell ref="A184:A185"/>
    <mergeCell ref="F184:G184"/>
    <mergeCell ref="F185:G185"/>
    <mergeCell ref="A167:A175"/>
    <mergeCell ref="B167:G167"/>
    <mergeCell ref="B168:G169"/>
    <mergeCell ref="B170:G170"/>
    <mergeCell ref="B171:G172"/>
    <mergeCell ref="B173:G173"/>
    <mergeCell ref="B174:G175"/>
    <mergeCell ref="A158:A160"/>
    <mergeCell ref="B158:G158"/>
    <mergeCell ref="B159:G160"/>
    <mergeCell ref="A161:A166"/>
    <mergeCell ref="B161:G161"/>
    <mergeCell ref="B162:G163"/>
    <mergeCell ref="B164:G164"/>
    <mergeCell ref="B165:G166"/>
    <mergeCell ref="C149:G149"/>
    <mergeCell ref="B151:G151"/>
    <mergeCell ref="B153:D153"/>
    <mergeCell ref="A155:A156"/>
    <mergeCell ref="F155:G155"/>
    <mergeCell ref="F156:G156"/>
    <mergeCell ref="A138:A146"/>
    <mergeCell ref="B138:G138"/>
    <mergeCell ref="B139:G140"/>
    <mergeCell ref="B141:G141"/>
    <mergeCell ref="B142:G143"/>
    <mergeCell ref="B144:G144"/>
    <mergeCell ref="B145:G146"/>
    <mergeCell ref="A129:A131"/>
    <mergeCell ref="B129:G129"/>
    <mergeCell ref="B130:G131"/>
    <mergeCell ref="A132:A137"/>
    <mergeCell ref="B132:G132"/>
    <mergeCell ref="B133:G134"/>
    <mergeCell ref="B135:G135"/>
    <mergeCell ref="B136:G137"/>
    <mergeCell ref="C120:G120"/>
    <mergeCell ref="B122:G122"/>
    <mergeCell ref="B124:D124"/>
    <mergeCell ref="A126:A127"/>
    <mergeCell ref="F126:G126"/>
    <mergeCell ref="F127:G127"/>
    <mergeCell ref="A109:A117"/>
    <mergeCell ref="B109:G109"/>
    <mergeCell ref="B110:G111"/>
    <mergeCell ref="B112:G112"/>
    <mergeCell ref="B113:G114"/>
    <mergeCell ref="B115:G115"/>
    <mergeCell ref="B116:G117"/>
    <mergeCell ref="A100:A102"/>
    <mergeCell ref="B100:G100"/>
    <mergeCell ref="B101:G102"/>
    <mergeCell ref="A103:A108"/>
    <mergeCell ref="B103:G103"/>
    <mergeCell ref="B104:G105"/>
    <mergeCell ref="B106:G106"/>
    <mergeCell ref="B107:G108"/>
    <mergeCell ref="C91:G91"/>
    <mergeCell ref="B93:G93"/>
    <mergeCell ref="B95:D95"/>
    <mergeCell ref="A97:A98"/>
    <mergeCell ref="F97:G97"/>
    <mergeCell ref="F98:G98"/>
    <mergeCell ref="A80:A88"/>
    <mergeCell ref="B80:G80"/>
    <mergeCell ref="B81:G82"/>
    <mergeCell ref="B83:G83"/>
    <mergeCell ref="B84:G85"/>
    <mergeCell ref="B86:G86"/>
    <mergeCell ref="B87:G88"/>
    <mergeCell ref="A71:A73"/>
    <mergeCell ref="B71:G71"/>
    <mergeCell ref="B72:G73"/>
    <mergeCell ref="A74:A79"/>
    <mergeCell ref="B74:G74"/>
    <mergeCell ref="B75:G76"/>
    <mergeCell ref="B77:G77"/>
    <mergeCell ref="B78:G79"/>
    <mergeCell ref="C62:G62"/>
    <mergeCell ref="B64:G64"/>
    <mergeCell ref="B66:D66"/>
    <mergeCell ref="A68:A69"/>
    <mergeCell ref="F68:G68"/>
    <mergeCell ref="F69:G69"/>
    <mergeCell ref="A51:A59"/>
    <mergeCell ref="B51:G51"/>
    <mergeCell ref="B52:G53"/>
    <mergeCell ref="B54:G54"/>
    <mergeCell ref="B55:G56"/>
    <mergeCell ref="B57:G57"/>
    <mergeCell ref="B58:G59"/>
    <mergeCell ref="A42:A44"/>
    <mergeCell ref="B42:G42"/>
    <mergeCell ref="B43:G44"/>
    <mergeCell ref="A45:A50"/>
    <mergeCell ref="B45:G45"/>
    <mergeCell ref="B46:G47"/>
    <mergeCell ref="B48:G48"/>
    <mergeCell ref="B49:G50"/>
    <mergeCell ref="C33:G33"/>
    <mergeCell ref="B35:G35"/>
    <mergeCell ref="B37:D37"/>
    <mergeCell ref="A39:A40"/>
    <mergeCell ref="F39:G39"/>
    <mergeCell ref="F40:G40"/>
    <mergeCell ref="B29:G30"/>
    <mergeCell ref="A22:A30"/>
    <mergeCell ref="A16:A21"/>
    <mergeCell ref="B16:G16"/>
    <mergeCell ref="B19:G19"/>
    <mergeCell ref="B22:G22"/>
    <mergeCell ref="B28:G28"/>
    <mergeCell ref="B25:G25"/>
    <mergeCell ref="B17:G18"/>
    <mergeCell ref="B20:G21"/>
    <mergeCell ref="B23:G24"/>
    <mergeCell ref="B26:G27"/>
    <mergeCell ref="C4:G4"/>
    <mergeCell ref="F11:G11"/>
    <mergeCell ref="A13:A15"/>
    <mergeCell ref="B13:G13"/>
    <mergeCell ref="B6:G6"/>
    <mergeCell ref="B8:D8"/>
    <mergeCell ref="A10:A11"/>
    <mergeCell ref="F10:G10"/>
    <mergeCell ref="B14:G15"/>
  </mergeCells>
  <phoneticPr fontId="12"/>
  <conditionalFormatting sqref="B10 E10:F10">
    <cfRule type="expression" dxfId="239" priority="559">
      <formula>D4="人材養成事業"</formula>
    </cfRule>
  </conditionalFormatting>
  <conditionalFormatting sqref="B11 E11:F11">
    <cfRule type="expression" dxfId="238" priority="555">
      <formula>D6="人材養成事業"</formula>
    </cfRule>
  </conditionalFormatting>
  <conditionalFormatting sqref="B11">
    <cfRule type="expression" dxfId="237" priority="542">
      <formula>C4="普及啓発事業"</formula>
    </cfRule>
  </conditionalFormatting>
  <conditionalFormatting sqref="B39 E39:F39">
    <cfRule type="expression" dxfId="236" priority="224">
      <formula>D33="人材養成事業"</formula>
    </cfRule>
  </conditionalFormatting>
  <conditionalFormatting sqref="B40 E40:F40">
    <cfRule type="expression" dxfId="235" priority="222">
      <formula>D35="人材養成事業"</formula>
    </cfRule>
  </conditionalFormatting>
  <conditionalFormatting sqref="B40">
    <cfRule type="expression" dxfId="234" priority="219">
      <formula>C33="普及啓発事業"</formula>
    </cfRule>
  </conditionalFormatting>
  <conditionalFormatting sqref="B68 E68:F68">
    <cfRule type="expression" dxfId="233" priority="210">
      <formula>D62="人材養成事業"</formula>
    </cfRule>
  </conditionalFormatting>
  <conditionalFormatting sqref="B69 E69:F69">
    <cfRule type="expression" dxfId="232" priority="208">
      <formula>D64="人材養成事業"</formula>
    </cfRule>
  </conditionalFormatting>
  <conditionalFormatting sqref="B69">
    <cfRule type="expression" dxfId="231" priority="205">
      <formula>C62="普及啓発事業"</formula>
    </cfRule>
  </conditionalFormatting>
  <conditionalFormatting sqref="B97 E97:F97">
    <cfRule type="expression" dxfId="230" priority="164">
      <formula>D91="人材養成事業"</formula>
    </cfRule>
  </conditionalFormatting>
  <conditionalFormatting sqref="B98 E98:F98">
    <cfRule type="expression" dxfId="229" priority="162">
      <formula>D93="人材養成事業"</formula>
    </cfRule>
  </conditionalFormatting>
  <conditionalFormatting sqref="B98">
    <cfRule type="expression" dxfId="228" priority="159">
      <formula>C91="普及啓発事業"</formula>
    </cfRule>
  </conditionalFormatting>
  <conditionalFormatting sqref="B126 E126:F126">
    <cfRule type="expression" dxfId="227" priority="150">
      <formula>D120="人材養成事業"</formula>
    </cfRule>
  </conditionalFormatting>
  <conditionalFormatting sqref="B127 E127:F127">
    <cfRule type="expression" dxfId="226" priority="148">
      <formula>D122="人材養成事業"</formula>
    </cfRule>
  </conditionalFormatting>
  <conditionalFormatting sqref="B127">
    <cfRule type="expression" dxfId="225" priority="145">
      <formula>C120="普及啓発事業"</formula>
    </cfRule>
  </conditionalFormatting>
  <conditionalFormatting sqref="B155 E155:F155">
    <cfRule type="expression" dxfId="224" priority="136">
      <formula>D149="人材養成事業"</formula>
    </cfRule>
  </conditionalFormatting>
  <conditionalFormatting sqref="B156 E156:F156">
    <cfRule type="expression" dxfId="223" priority="134">
      <formula>D151="人材養成事業"</formula>
    </cfRule>
  </conditionalFormatting>
  <conditionalFormatting sqref="B156">
    <cfRule type="expression" dxfId="222" priority="131">
      <formula>C149="普及啓発事業"</formula>
    </cfRule>
  </conditionalFormatting>
  <conditionalFormatting sqref="B184 E184:F184">
    <cfRule type="expression" dxfId="221" priority="122">
      <formula>D178="人材養成事業"</formula>
    </cfRule>
  </conditionalFormatting>
  <conditionalFormatting sqref="B185 E185:F185">
    <cfRule type="expression" dxfId="220" priority="120">
      <formula>D180="人材養成事業"</formula>
    </cfRule>
  </conditionalFormatting>
  <conditionalFormatting sqref="B185">
    <cfRule type="expression" dxfId="219" priority="117">
      <formula>C178="普及啓発事業"</formula>
    </cfRule>
  </conditionalFormatting>
  <conditionalFormatting sqref="B213 E213:F213">
    <cfRule type="expression" dxfId="218" priority="108">
      <formula>D207="人材養成事業"</formula>
    </cfRule>
  </conditionalFormatting>
  <conditionalFormatting sqref="B214 E214:F214">
    <cfRule type="expression" dxfId="217" priority="106">
      <formula>D209="人材養成事業"</formula>
    </cfRule>
  </conditionalFormatting>
  <conditionalFormatting sqref="B214">
    <cfRule type="expression" dxfId="216" priority="103">
      <formula>C207="普及啓発事業"</formula>
    </cfRule>
  </conditionalFormatting>
  <conditionalFormatting sqref="B242 E242:F242">
    <cfRule type="expression" dxfId="215" priority="94">
      <formula>D236="人材養成事業"</formula>
    </cfRule>
  </conditionalFormatting>
  <conditionalFormatting sqref="B243 E243:F243">
    <cfRule type="expression" dxfId="214" priority="92">
      <formula>D238="人材養成事業"</formula>
    </cfRule>
  </conditionalFormatting>
  <conditionalFormatting sqref="B243">
    <cfRule type="expression" dxfId="213" priority="89">
      <formula>C236="普及啓発事業"</formula>
    </cfRule>
  </conditionalFormatting>
  <conditionalFormatting sqref="B271 E271:F271">
    <cfRule type="expression" dxfId="212" priority="80">
      <formula>D265="人材養成事業"</formula>
    </cfRule>
  </conditionalFormatting>
  <conditionalFormatting sqref="B272 E272:F272">
    <cfRule type="expression" dxfId="211" priority="78">
      <formula>D267="人材養成事業"</formula>
    </cfRule>
  </conditionalFormatting>
  <conditionalFormatting sqref="B272">
    <cfRule type="expression" dxfId="210" priority="75">
      <formula>C265="普及啓発事業"</formula>
    </cfRule>
  </conditionalFormatting>
  <conditionalFormatting sqref="B300 E300:F300">
    <cfRule type="expression" dxfId="209" priority="66">
      <formula>D294="人材養成事業"</formula>
    </cfRule>
  </conditionalFormatting>
  <conditionalFormatting sqref="B301 E301:F301">
    <cfRule type="expression" dxfId="208" priority="64">
      <formula>D296="人材養成事業"</formula>
    </cfRule>
  </conditionalFormatting>
  <conditionalFormatting sqref="B301">
    <cfRule type="expression" dxfId="207" priority="61">
      <formula>C294="普及啓発事業"</formula>
    </cfRule>
  </conditionalFormatting>
  <conditionalFormatting sqref="B329 E329:F329">
    <cfRule type="expression" dxfId="206" priority="52">
      <formula>D323="人材養成事業"</formula>
    </cfRule>
  </conditionalFormatting>
  <conditionalFormatting sqref="B330 E330:F330">
    <cfRule type="expression" dxfId="205" priority="50">
      <formula>D325="人材養成事業"</formula>
    </cfRule>
  </conditionalFormatting>
  <conditionalFormatting sqref="B330">
    <cfRule type="expression" dxfId="204" priority="47">
      <formula>C323="普及啓発事業"</formula>
    </cfRule>
  </conditionalFormatting>
  <conditionalFormatting sqref="B358 E358:F358">
    <cfRule type="expression" dxfId="203" priority="38">
      <formula>D352="人材養成事業"</formula>
    </cfRule>
  </conditionalFormatting>
  <conditionalFormatting sqref="B359 E359:F359">
    <cfRule type="expression" dxfId="202" priority="36">
      <formula>D354="人材養成事業"</formula>
    </cfRule>
  </conditionalFormatting>
  <conditionalFormatting sqref="B359">
    <cfRule type="expression" dxfId="201" priority="33">
      <formula>C352="普及啓発事業"</formula>
    </cfRule>
  </conditionalFormatting>
  <conditionalFormatting sqref="B387 E387:F387">
    <cfRule type="expression" dxfId="200" priority="24">
      <formula>D381="人材養成事業"</formula>
    </cfRule>
  </conditionalFormatting>
  <conditionalFormatting sqref="B388 E388:F388">
    <cfRule type="expression" dxfId="199" priority="22">
      <formula>D383="人材養成事業"</formula>
    </cfRule>
  </conditionalFormatting>
  <conditionalFormatting sqref="B388">
    <cfRule type="expression" dxfId="198" priority="19">
      <formula>C381="普及啓発事業"</formula>
    </cfRule>
  </conditionalFormatting>
  <conditionalFormatting sqref="B416 E416:F416">
    <cfRule type="expression" dxfId="197" priority="10">
      <formula>D410="人材養成事業"</formula>
    </cfRule>
  </conditionalFormatting>
  <conditionalFormatting sqref="B417 E417:F417">
    <cfRule type="expression" dxfId="196" priority="8">
      <formula>D412="人材養成事業"</formula>
    </cfRule>
  </conditionalFormatting>
  <conditionalFormatting sqref="B417">
    <cfRule type="expression" dxfId="195" priority="5">
      <formula>C410="普及啓発事業"</formula>
    </cfRule>
  </conditionalFormatting>
  <conditionalFormatting sqref="B11:C11 E11:G11">
    <cfRule type="expression" dxfId="194" priority="557">
      <formula>C4="人材養成事業"</formula>
    </cfRule>
  </conditionalFormatting>
  <conditionalFormatting sqref="B40:C40 E40:G40">
    <cfRule type="expression" dxfId="193" priority="223">
      <formula>C33="人材養成事業"</formula>
    </cfRule>
  </conditionalFormatting>
  <conditionalFormatting sqref="B69:C69 E69:G69">
    <cfRule type="expression" dxfId="192" priority="209">
      <formula>C62="人材養成事業"</formula>
    </cfRule>
  </conditionalFormatting>
  <conditionalFormatting sqref="B98:C98 E98:G98">
    <cfRule type="expression" dxfId="191" priority="163">
      <formula>C91="人材養成事業"</formula>
    </cfRule>
  </conditionalFormatting>
  <conditionalFormatting sqref="B127:C127 E127:G127">
    <cfRule type="expression" dxfId="190" priority="149">
      <formula>C120="人材養成事業"</formula>
    </cfRule>
  </conditionalFormatting>
  <conditionalFormatting sqref="B156:C156 E156:G156">
    <cfRule type="expression" dxfId="189" priority="135">
      <formula>C149="人材養成事業"</formula>
    </cfRule>
  </conditionalFormatting>
  <conditionalFormatting sqref="B185:C185 E185:G185">
    <cfRule type="expression" dxfId="188" priority="121">
      <formula>C178="人材養成事業"</formula>
    </cfRule>
  </conditionalFormatting>
  <conditionalFormatting sqref="B214:C214 E214:G214">
    <cfRule type="expression" dxfId="187" priority="107">
      <formula>C207="人材養成事業"</formula>
    </cfRule>
  </conditionalFormatting>
  <conditionalFormatting sqref="B243:C243 E243:G243">
    <cfRule type="expression" dxfId="186" priority="93">
      <formula>C236="人材養成事業"</formula>
    </cfRule>
  </conditionalFormatting>
  <conditionalFormatting sqref="B272:C272 E272:G272">
    <cfRule type="expression" dxfId="185" priority="79">
      <formula>C265="人材養成事業"</formula>
    </cfRule>
  </conditionalFormatting>
  <conditionalFormatting sqref="B301:C301 E301:G301">
    <cfRule type="expression" dxfId="184" priority="65">
      <formula>C294="人材養成事業"</formula>
    </cfRule>
  </conditionalFormatting>
  <conditionalFormatting sqref="B330:C330 E330:G330">
    <cfRule type="expression" dxfId="183" priority="51">
      <formula>C323="人材養成事業"</formula>
    </cfRule>
  </conditionalFormatting>
  <conditionalFormatting sqref="B359:C359 E359:G359">
    <cfRule type="expression" dxfId="182" priority="37">
      <formula>C352="人材養成事業"</formula>
    </cfRule>
  </conditionalFormatting>
  <conditionalFormatting sqref="B388:C388 E388:G388">
    <cfRule type="expression" dxfId="181" priority="23">
      <formula>C381="人材養成事業"</formula>
    </cfRule>
  </conditionalFormatting>
  <conditionalFormatting sqref="B417:C417 E417:G417">
    <cfRule type="expression" dxfId="180" priority="9">
      <formula>C410="人材養成事業"</formula>
    </cfRule>
  </conditionalFormatting>
  <conditionalFormatting sqref="C11">
    <cfRule type="expression" dxfId="179" priority="541">
      <formula>C4="普及啓発事業"</formula>
    </cfRule>
    <cfRule type="expression" dxfId="178" priority="546">
      <formula>C4="人材養成事業"</formula>
    </cfRule>
  </conditionalFormatting>
  <conditionalFormatting sqref="C40">
    <cfRule type="expression" dxfId="177" priority="218">
      <formula>C33="普及啓発事業"</formula>
    </cfRule>
    <cfRule type="expression" dxfId="176" priority="221">
      <formula>C33="人材養成事業"</formula>
    </cfRule>
  </conditionalFormatting>
  <conditionalFormatting sqref="C69">
    <cfRule type="expression" dxfId="175" priority="204">
      <formula>C62="普及啓発事業"</formula>
    </cfRule>
    <cfRule type="expression" dxfId="174" priority="207">
      <formula>C62="人材養成事業"</formula>
    </cfRule>
  </conditionalFormatting>
  <conditionalFormatting sqref="C98">
    <cfRule type="expression" dxfId="173" priority="158">
      <formula>C91="普及啓発事業"</formula>
    </cfRule>
    <cfRule type="expression" dxfId="172" priority="161">
      <formula>C91="人材養成事業"</formula>
    </cfRule>
  </conditionalFormatting>
  <conditionalFormatting sqref="C127">
    <cfRule type="expression" dxfId="171" priority="144">
      <formula>C120="普及啓発事業"</formula>
    </cfRule>
    <cfRule type="expression" dxfId="170" priority="147">
      <formula>C120="人材養成事業"</formula>
    </cfRule>
  </conditionalFormatting>
  <conditionalFormatting sqref="C156">
    <cfRule type="expression" dxfId="169" priority="130">
      <formula>C149="普及啓発事業"</formula>
    </cfRule>
    <cfRule type="expression" dxfId="168" priority="133">
      <formula>C149="人材養成事業"</formula>
    </cfRule>
  </conditionalFormatting>
  <conditionalFormatting sqref="C185">
    <cfRule type="expression" dxfId="167" priority="116">
      <formula>C178="普及啓発事業"</formula>
    </cfRule>
    <cfRule type="expression" dxfId="166" priority="119">
      <formula>C178="人材養成事業"</formula>
    </cfRule>
  </conditionalFormatting>
  <conditionalFormatting sqref="C214">
    <cfRule type="expression" dxfId="165" priority="102">
      <formula>C207="普及啓発事業"</formula>
    </cfRule>
    <cfRule type="expression" dxfId="164" priority="105">
      <formula>C207="人材養成事業"</formula>
    </cfRule>
  </conditionalFormatting>
  <conditionalFormatting sqref="C243">
    <cfRule type="expression" dxfId="163" priority="88">
      <formula>C236="普及啓発事業"</formula>
    </cfRule>
    <cfRule type="expression" dxfId="162" priority="91">
      <formula>C236="人材養成事業"</formula>
    </cfRule>
  </conditionalFormatting>
  <conditionalFormatting sqref="C272">
    <cfRule type="expression" dxfId="161" priority="74">
      <formula>C265="普及啓発事業"</formula>
    </cfRule>
    <cfRule type="expression" dxfId="160" priority="77">
      <formula>C265="人材養成事業"</formula>
    </cfRule>
  </conditionalFormatting>
  <conditionalFormatting sqref="C301">
    <cfRule type="expression" dxfId="159" priority="60">
      <formula>C294="普及啓発事業"</formula>
    </cfRule>
    <cfRule type="expression" dxfId="158" priority="63">
      <formula>C294="人材養成事業"</formula>
    </cfRule>
  </conditionalFormatting>
  <conditionalFormatting sqref="C330">
    <cfRule type="expression" dxfId="157" priority="46">
      <formula>C323="普及啓発事業"</formula>
    </cfRule>
    <cfRule type="expression" dxfId="156" priority="49">
      <formula>C323="人材養成事業"</formula>
    </cfRule>
  </conditionalFormatting>
  <conditionalFormatting sqref="C359">
    <cfRule type="expression" dxfId="155" priority="32">
      <formula>C352="普及啓発事業"</formula>
    </cfRule>
    <cfRule type="expression" dxfId="154" priority="35">
      <formula>C352="人材養成事業"</formula>
    </cfRule>
  </conditionalFormatting>
  <conditionalFormatting sqref="C388">
    <cfRule type="expression" dxfId="153" priority="18">
      <formula>C381="普及啓発事業"</formula>
    </cfRule>
    <cfRule type="expression" dxfId="152" priority="21">
      <formula>C381="人材養成事業"</formula>
    </cfRule>
  </conditionalFormatting>
  <conditionalFormatting sqref="C417">
    <cfRule type="expression" dxfId="151" priority="4">
      <formula>C410="普及啓発事業"</formula>
    </cfRule>
    <cfRule type="expression" dxfId="150" priority="7">
      <formula>C410="人材養成事業"</formula>
    </cfRule>
  </conditionalFormatting>
  <conditionalFormatting sqref="C10:D11">
    <cfRule type="expression" dxfId="149" priority="573">
      <formula>#REF!="人材養成事業"</formula>
    </cfRule>
  </conditionalFormatting>
  <conditionalFormatting sqref="C39:D40">
    <cfRule type="expression" dxfId="148" priority="227">
      <formula>#REF!="人材養成事業"</formula>
    </cfRule>
  </conditionalFormatting>
  <conditionalFormatting sqref="C68:D69">
    <cfRule type="expression" dxfId="147" priority="213">
      <formula>#REF!="人材養成事業"</formula>
    </cfRule>
  </conditionalFormatting>
  <conditionalFormatting sqref="C97:D98">
    <cfRule type="expression" dxfId="146" priority="167">
      <formula>#REF!="人材養成事業"</formula>
    </cfRule>
  </conditionalFormatting>
  <conditionalFormatting sqref="C126:D127">
    <cfRule type="expression" dxfId="145" priority="153">
      <formula>#REF!="人材養成事業"</formula>
    </cfRule>
  </conditionalFormatting>
  <conditionalFormatting sqref="C155:D156">
    <cfRule type="expression" dxfId="144" priority="139">
      <formula>#REF!="人材養成事業"</formula>
    </cfRule>
  </conditionalFormatting>
  <conditionalFormatting sqref="C184:D185">
    <cfRule type="expression" dxfId="143" priority="125">
      <formula>#REF!="人材養成事業"</formula>
    </cfRule>
  </conditionalFormatting>
  <conditionalFormatting sqref="C213:D214">
    <cfRule type="expression" dxfId="142" priority="111">
      <formula>#REF!="人材養成事業"</formula>
    </cfRule>
  </conditionalFormatting>
  <conditionalFormatting sqref="C242:D243">
    <cfRule type="expression" dxfId="141" priority="97">
      <formula>#REF!="人材養成事業"</formula>
    </cfRule>
  </conditionalFormatting>
  <conditionalFormatting sqref="C271:D272">
    <cfRule type="expression" dxfId="140" priority="83">
      <formula>#REF!="人材養成事業"</formula>
    </cfRule>
  </conditionalFormatting>
  <conditionalFormatting sqref="C300:D301">
    <cfRule type="expression" dxfId="139" priority="69">
      <formula>#REF!="人材養成事業"</formula>
    </cfRule>
  </conditionalFormatting>
  <conditionalFormatting sqref="C329:D330">
    <cfRule type="expression" dxfId="138" priority="55">
      <formula>#REF!="人材養成事業"</formula>
    </cfRule>
  </conditionalFormatting>
  <conditionalFormatting sqref="C358:D359">
    <cfRule type="expression" dxfId="137" priority="41">
      <formula>#REF!="人材養成事業"</formula>
    </cfRule>
  </conditionalFormatting>
  <conditionalFormatting sqref="C387:D388">
    <cfRule type="expression" dxfId="136" priority="27">
      <formula>#REF!="人材養成事業"</formula>
    </cfRule>
  </conditionalFormatting>
  <conditionalFormatting sqref="C416:D417">
    <cfRule type="expression" dxfId="135" priority="13">
      <formula>#REF!="人材養成事業"</formula>
    </cfRule>
  </conditionalFormatting>
  <conditionalFormatting sqref="D11">
    <cfRule type="expression" dxfId="134" priority="566">
      <formula>C4="普及啓発事業"</formula>
    </cfRule>
    <cfRule type="expression" dxfId="133" priority="567">
      <formula>C4="人材養成事業"</formula>
    </cfRule>
  </conditionalFormatting>
  <conditionalFormatting sqref="D40">
    <cfRule type="expression" dxfId="132" priority="225">
      <formula>C33="普及啓発事業"</formula>
    </cfRule>
    <cfRule type="expression" dxfId="131" priority="226">
      <formula>C33="人材養成事業"</formula>
    </cfRule>
  </conditionalFormatting>
  <conditionalFormatting sqref="D69">
    <cfRule type="expression" dxfId="130" priority="211">
      <formula>C62="普及啓発事業"</formula>
    </cfRule>
    <cfRule type="expression" dxfId="129" priority="212">
      <formula>C62="人材養成事業"</formula>
    </cfRule>
  </conditionalFormatting>
  <conditionalFormatting sqref="D98">
    <cfRule type="expression" dxfId="128" priority="165">
      <formula>C91="普及啓発事業"</formula>
    </cfRule>
    <cfRule type="expression" dxfId="127" priority="166">
      <formula>C91="人材養成事業"</formula>
    </cfRule>
  </conditionalFormatting>
  <conditionalFormatting sqref="D127">
    <cfRule type="expression" dxfId="126" priority="151">
      <formula>C120="普及啓発事業"</formula>
    </cfRule>
    <cfRule type="expression" dxfId="125" priority="152">
      <formula>C120="人材養成事業"</formula>
    </cfRule>
  </conditionalFormatting>
  <conditionalFormatting sqref="D156">
    <cfRule type="expression" dxfId="124" priority="137">
      <formula>C149="普及啓発事業"</formula>
    </cfRule>
    <cfRule type="expression" dxfId="123" priority="138">
      <formula>C149="人材養成事業"</formula>
    </cfRule>
  </conditionalFormatting>
  <conditionalFormatting sqref="D185">
    <cfRule type="expression" dxfId="122" priority="123">
      <formula>C178="普及啓発事業"</formula>
    </cfRule>
    <cfRule type="expression" dxfId="121" priority="124">
      <formula>C178="人材養成事業"</formula>
    </cfRule>
  </conditionalFormatting>
  <conditionalFormatting sqref="D214">
    <cfRule type="expression" dxfId="120" priority="109">
      <formula>C207="普及啓発事業"</formula>
    </cfRule>
    <cfRule type="expression" dxfId="119" priority="110">
      <formula>C207="人材養成事業"</formula>
    </cfRule>
  </conditionalFormatting>
  <conditionalFormatting sqref="D243">
    <cfRule type="expression" dxfId="118" priority="95">
      <formula>C236="普及啓発事業"</formula>
    </cfRule>
    <cfRule type="expression" dxfId="117" priority="96">
      <formula>C236="人材養成事業"</formula>
    </cfRule>
  </conditionalFormatting>
  <conditionalFormatting sqref="D272">
    <cfRule type="expression" dxfId="116" priority="81">
      <formula>C265="普及啓発事業"</formula>
    </cfRule>
    <cfRule type="expression" dxfId="115" priority="82">
      <formula>C265="人材養成事業"</formula>
    </cfRule>
  </conditionalFormatting>
  <conditionalFormatting sqref="D301">
    <cfRule type="expression" dxfId="114" priority="67">
      <formula>C294="普及啓発事業"</formula>
    </cfRule>
    <cfRule type="expression" dxfId="113" priority="68">
      <formula>C294="人材養成事業"</formula>
    </cfRule>
  </conditionalFormatting>
  <conditionalFormatting sqref="D330">
    <cfRule type="expression" dxfId="112" priority="53">
      <formula>C323="普及啓発事業"</formula>
    </cfRule>
    <cfRule type="expression" dxfId="111" priority="54">
      <formula>C323="人材養成事業"</formula>
    </cfRule>
  </conditionalFormatting>
  <conditionalFormatting sqref="D359">
    <cfRule type="expression" dxfId="110" priority="39">
      <formula>C352="普及啓発事業"</formula>
    </cfRule>
    <cfRule type="expression" dxfId="109" priority="40">
      <formula>C352="人材養成事業"</formula>
    </cfRule>
  </conditionalFormatting>
  <conditionalFormatting sqref="D388">
    <cfRule type="expression" dxfId="108" priority="25">
      <formula>C381="普及啓発事業"</formula>
    </cfRule>
    <cfRule type="expression" dxfId="107" priority="26">
      <formula>C381="人材養成事業"</formula>
    </cfRule>
  </conditionalFormatting>
  <conditionalFormatting sqref="D417">
    <cfRule type="expression" dxfId="106" priority="11">
      <formula>C410="普及啓発事業"</formula>
    </cfRule>
    <cfRule type="expression" dxfId="105" priority="12">
      <formula>C410="人材養成事業"</formula>
    </cfRule>
  </conditionalFormatting>
  <conditionalFormatting sqref="E11:G11">
    <cfRule type="expression" dxfId="104" priority="539">
      <formula>C4="普及啓発事業"</formula>
    </cfRule>
    <cfRule type="expression" dxfId="103" priority="544">
      <formula>C4="人材養成事業"</formula>
    </cfRule>
  </conditionalFormatting>
  <conditionalFormatting sqref="E40:G40">
    <cfRule type="expression" dxfId="102" priority="217">
      <formula>C33="普及啓発事業"</formula>
    </cfRule>
    <cfRule type="expression" dxfId="101" priority="220">
      <formula>C33="人材養成事業"</formula>
    </cfRule>
  </conditionalFormatting>
  <conditionalFormatting sqref="E69:G69">
    <cfRule type="expression" dxfId="100" priority="203">
      <formula>C62="普及啓発事業"</formula>
    </cfRule>
    <cfRule type="expression" dxfId="99" priority="206">
      <formula>C62="人材養成事業"</formula>
    </cfRule>
  </conditionalFormatting>
  <conditionalFormatting sqref="E98:G98">
    <cfRule type="expression" dxfId="98" priority="157">
      <formula>C91="普及啓発事業"</formula>
    </cfRule>
    <cfRule type="expression" dxfId="97" priority="160">
      <formula>C91="人材養成事業"</formula>
    </cfRule>
  </conditionalFormatting>
  <conditionalFormatting sqref="E127:G127">
    <cfRule type="expression" dxfId="96" priority="143">
      <formula>C120="普及啓発事業"</formula>
    </cfRule>
    <cfRule type="expression" dxfId="95" priority="146">
      <formula>C120="人材養成事業"</formula>
    </cfRule>
  </conditionalFormatting>
  <conditionalFormatting sqref="E156:G156">
    <cfRule type="expression" dxfId="94" priority="129">
      <formula>C149="普及啓発事業"</formula>
    </cfRule>
    <cfRule type="expression" dxfId="93" priority="132">
      <formula>C149="人材養成事業"</formula>
    </cfRule>
  </conditionalFormatting>
  <conditionalFormatting sqref="E185:G185">
    <cfRule type="expression" dxfId="92" priority="115">
      <formula>C178="普及啓発事業"</formula>
    </cfRule>
    <cfRule type="expression" dxfId="91" priority="118">
      <formula>C178="人材養成事業"</formula>
    </cfRule>
  </conditionalFormatting>
  <conditionalFormatting sqref="E214:G214">
    <cfRule type="expression" dxfId="90" priority="101">
      <formula>C207="普及啓発事業"</formula>
    </cfRule>
    <cfRule type="expression" dxfId="89" priority="104">
      <formula>C207="人材養成事業"</formula>
    </cfRule>
  </conditionalFormatting>
  <conditionalFormatting sqref="E243:G243">
    <cfRule type="expression" dxfId="88" priority="87">
      <formula>C236="普及啓発事業"</formula>
    </cfRule>
    <cfRule type="expression" dxfId="87" priority="90">
      <formula>C236="人材養成事業"</formula>
    </cfRule>
  </conditionalFormatting>
  <conditionalFormatting sqref="E272:G272">
    <cfRule type="expression" dxfId="86" priority="73">
      <formula>C265="普及啓発事業"</formula>
    </cfRule>
    <cfRule type="expression" dxfId="85" priority="76">
      <formula>C265="人材養成事業"</formula>
    </cfRule>
  </conditionalFormatting>
  <conditionalFormatting sqref="E301:G301">
    <cfRule type="expression" dxfId="84" priority="59">
      <formula>C294="普及啓発事業"</formula>
    </cfRule>
    <cfRule type="expression" dxfId="83" priority="62">
      <formula>C294="人材養成事業"</formula>
    </cfRule>
  </conditionalFormatting>
  <conditionalFormatting sqref="E330:G330">
    <cfRule type="expression" dxfId="82" priority="45">
      <formula>C323="普及啓発事業"</formula>
    </cfRule>
    <cfRule type="expression" dxfId="81" priority="48">
      <formula>C323="人材養成事業"</formula>
    </cfRule>
  </conditionalFormatting>
  <conditionalFormatting sqref="E359:G359">
    <cfRule type="expression" dxfId="80" priority="31">
      <formula>C352="普及啓発事業"</formula>
    </cfRule>
    <cfRule type="expression" dxfId="79" priority="34">
      <formula>C352="人材養成事業"</formula>
    </cfRule>
  </conditionalFormatting>
  <conditionalFormatting sqref="E388:G388">
    <cfRule type="expression" dxfId="78" priority="17">
      <formula>C381="普及啓発事業"</formula>
    </cfRule>
    <cfRule type="expression" dxfId="77" priority="20">
      <formula>C381="人材養成事業"</formula>
    </cfRule>
  </conditionalFormatting>
  <conditionalFormatting sqref="E417:G417">
    <cfRule type="expression" dxfId="76" priority="3">
      <formula>C410="普及啓発事業"</formula>
    </cfRule>
    <cfRule type="expression" dxfId="75" priority="6">
      <formula>C410="人材養成事業"</formula>
    </cfRule>
  </conditionalFormatting>
  <conditionalFormatting sqref="G9">
    <cfRule type="expression" dxfId="74" priority="536">
      <formula>C4="普及啓発事業"</formula>
    </cfRule>
    <cfRule type="expression" dxfId="73" priority="537">
      <formula>C4="人材養成事業"</formula>
    </cfRule>
  </conditionalFormatting>
  <conditionalFormatting sqref="G10:G11">
    <cfRule type="expression" dxfId="72" priority="574">
      <formula>#REF!="人材養成事業"</formula>
    </cfRule>
  </conditionalFormatting>
  <conditionalFormatting sqref="G38">
    <cfRule type="expression" dxfId="71" priority="171">
      <formula>C33="普及啓発事業"</formula>
    </cfRule>
    <cfRule type="expression" dxfId="70" priority="172">
      <formula>C33="人材養成事業"</formula>
    </cfRule>
  </conditionalFormatting>
  <conditionalFormatting sqref="G39:G40">
    <cfRule type="expression" dxfId="69" priority="228">
      <formula>#REF!="人材養成事業"</formula>
    </cfRule>
  </conditionalFormatting>
  <conditionalFormatting sqref="G67">
    <cfRule type="expression" dxfId="68" priority="169">
      <formula>C62="普及啓発事業"</formula>
    </cfRule>
    <cfRule type="expression" dxfId="67" priority="170">
      <formula>C62="人材養成事業"</formula>
    </cfRule>
  </conditionalFormatting>
  <conditionalFormatting sqref="G68:G69">
    <cfRule type="expression" dxfId="66" priority="214">
      <formula>#REF!="人材養成事業"</formula>
    </cfRule>
  </conditionalFormatting>
  <conditionalFormatting sqref="G96">
    <cfRule type="expression" dxfId="65" priority="155">
      <formula>C91="普及啓発事業"</formula>
    </cfRule>
    <cfRule type="expression" dxfId="64" priority="156">
      <formula>C91="人材養成事業"</formula>
    </cfRule>
  </conditionalFormatting>
  <conditionalFormatting sqref="G97:G98">
    <cfRule type="expression" dxfId="63" priority="168">
      <formula>#REF!="人材養成事業"</formula>
    </cfRule>
  </conditionalFormatting>
  <conditionalFormatting sqref="G125">
    <cfRule type="expression" dxfId="62" priority="141">
      <formula>C120="普及啓発事業"</formula>
    </cfRule>
    <cfRule type="expression" dxfId="61" priority="142">
      <formula>C120="人材養成事業"</formula>
    </cfRule>
  </conditionalFormatting>
  <conditionalFormatting sqref="G126:G127">
    <cfRule type="expression" dxfId="60" priority="154">
      <formula>#REF!="人材養成事業"</formula>
    </cfRule>
  </conditionalFormatting>
  <conditionalFormatting sqref="G154">
    <cfRule type="expression" dxfId="59" priority="127">
      <formula>C149="普及啓発事業"</formula>
    </cfRule>
    <cfRule type="expression" dxfId="58" priority="128">
      <formula>C149="人材養成事業"</formula>
    </cfRule>
  </conditionalFormatting>
  <conditionalFormatting sqref="G155:G156">
    <cfRule type="expression" dxfId="57" priority="140">
      <formula>#REF!="人材養成事業"</formula>
    </cfRule>
  </conditionalFormatting>
  <conditionalFormatting sqref="G183">
    <cfRule type="expression" dxfId="56" priority="113">
      <formula>C178="普及啓発事業"</formula>
    </cfRule>
    <cfRule type="expression" dxfId="55" priority="114">
      <formula>C178="人材養成事業"</formula>
    </cfRule>
  </conditionalFormatting>
  <conditionalFormatting sqref="G184:G185">
    <cfRule type="expression" dxfId="54" priority="126">
      <formula>#REF!="人材養成事業"</formula>
    </cfRule>
  </conditionalFormatting>
  <conditionalFormatting sqref="G212">
    <cfRule type="expression" dxfId="53" priority="99">
      <formula>C207="普及啓発事業"</formula>
    </cfRule>
    <cfRule type="expression" dxfId="52" priority="100">
      <formula>C207="人材養成事業"</formula>
    </cfRule>
  </conditionalFormatting>
  <conditionalFormatting sqref="G213:G214">
    <cfRule type="expression" dxfId="51" priority="112">
      <formula>#REF!="人材養成事業"</formula>
    </cfRule>
  </conditionalFormatting>
  <conditionalFormatting sqref="G241">
    <cfRule type="expression" dxfId="50" priority="85">
      <formula>C236="普及啓発事業"</formula>
    </cfRule>
    <cfRule type="expression" dxfId="49" priority="86">
      <formula>C236="人材養成事業"</formula>
    </cfRule>
  </conditionalFormatting>
  <conditionalFormatting sqref="G242:G243">
    <cfRule type="expression" dxfId="48" priority="98">
      <formula>#REF!="人材養成事業"</formula>
    </cfRule>
  </conditionalFormatting>
  <conditionalFormatting sqref="G270">
    <cfRule type="expression" dxfId="47" priority="71">
      <formula>C265="普及啓発事業"</formula>
    </cfRule>
    <cfRule type="expression" dxfId="46" priority="72">
      <formula>C265="人材養成事業"</formula>
    </cfRule>
  </conditionalFormatting>
  <conditionalFormatting sqref="G271:G272">
    <cfRule type="expression" dxfId="45" priority="84">
      <formula>#REF!="人材養成事業"</formula>
    </cfRule>
  </conditionalFormatting>
  <conditionalFormatting sqref="G299">
    <cfRule type="expression" dxfId="44" priority="57">
      <formula>C294="普及啓発事業"</formula>
    </cfRule>
    <cfRule type="expression" dxfId="43" priority="58">
      <formula>C294="人材養成事業"</formula>
    </cfRule>
  </conditionalFormatting>
  <conditionalFormatting sqref="G300:G301">
    <cfRule type="expression" dxfId="42" priority="70">
      <formula>#REF!="人材養成事業"</formula>
    </cfRule>
  </conditionalFormatting>
  <conditionalFormatting sqref="G328">
    <cfRule type="expression" dxfId="41" priority="43">
      <formula>C323="普及啓発事業"</formula>
    </cfRule>
    <cfRule type="expression" dxfId="40" priority="44">
      <formula>C323="人材養成事業"</formula>
    </cfRule>
  </conditionalFormatting>
  <conditionalFormatting sqref="G329:G330">
    <cfRule type="expression" dxfId="39" priority="56">
      <formula>#REF!="人材養成事業"</formula>
    </cfRule>
  </conditionalFormatting>
  <conditionalFormatting sqref="G357">
    <cfRule type="expression" dxfId="38" priority="29">
      <formula>C352="普及啓発事業"</formula>
    </cfRule>
    <cfRule type="expression" dxfId="37" priority="30">
      <formula>C352="人材養成事業"</formula>
    </cfRule>
  </conditionalFormatting>
  <conditionalFormatting sqref="G358:G359">
    <cfRule type="expression" dxfId="36" priority="42">
      <formula>#REF!="人材養成事業"</formula>
    </cfRule>
  </conditionalFormatting>
  <conditionalFormatting sqref="G386">
    <cfRule type="expression" dxfId="35" priority="15">
      <formula>C381="普及啓発事業"</formula>
    </cfRule>
    <cfRule type="expression" dxfId="34" priority="16">
      <formula>C381="人材養成事業"</formula>
    </cfRule>
  </conditionalFormatting>
  <conditionalFormatting sqref="G387:G388">
    <cfRule type="expression" dxfId="33" priority="28">
      <formula>#REF!="人材養成事業"</formula>
    </cfRule>
  </conditionalFormatting>
  <conditionalFormatting sqref="G415">
    <cfRule type="expression" dxfId="32" priority="1">
      <formula>C410="普及啓発事業"</formula>
    </cfRule>
    <cfRule type="expression" dxfId="31" priority="2">
      <formula>C410="人材養成事業"</formula>
    </cfRule>
  </conditionalFormatting>
  <conditionalFormatting sqref="G416:G417">
    <cfRule type="expression" dxfId="30" priority="14">
      <formula>#REF!="人材養成事業"</formula>
    </cfRule>
  </conditionalFormatting>
  <dataValidations count="1">
    <dataValidation imeMode="halfAlpha" allowBlank="1" showInputMessage="1" showErrorMessage="1" sqref="C9 C11:E11 C38 C40:E40 C67 C69:E69 C96 C98:E98 C125 C127:E127 C154 C156:E156 C183 C185:E185 C212 C214:E214 C241 C243:E243 C270 C272:E272 C299 C301:E301 C328 C330:E330 C357 C359:E359 C386 C388:E388 C415 C417:E417" xr:uid="{F19A132A-9C88-4BDA-B7C2-7CC8BACC4A24}"/>
  </dataValidations>
  <pageMargins left="0.7" right="0.7" top="0.75" bottom="0.75" header="0.3" footer="0.3"/>
  <pageSetup paperSize="9" scale="79" orientation="portrait" r:id="rId1"/>
  <rowBreaks count="14" manualBreakCount="14">
    <brk id="31" max="6" man="1"/>
    <brk id="60" max="6" man="1"/>
    <brk id="89" max="6" man="1"/>
    <brk id="118" max="6" man="1"/>
    <brk id="147" max="6" man="1"/>
    <brk id="176" max="6" man="1"/>
    <brk id="205" max="6" man="1"/>
    <brk id="234" max="6" man="1"/>
    <brk id="263" max="6" man="1"/>
    <brk id="292" max="6" man="1"/>
    <brk id="321" max="6" man="1"/>
    <brk id="350" max="6" man="1"/>
    <brk id="379" max="6" man="1"/>
    <brk id="40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08A5-4DEE-4D3B-BFE9-661BB74E6074}">
  <dimension ref="A1:G558"/>
  <sheetViews>
    <sheetView showGridLines="0" view="pageBreakPreview" zoomScaleNormal="100" zoomScaleSheetLayoutView="100" workbookViewId="0">
      <selection activeCell="H300" sqref="H300"/>
    </sheetView>
  </sheetViews>
  <sheetFormatPr defaultColWidth="8.875" defaultRowHeight="14.25" outlineLevelRow="1" x14ac:dyDescent="0.15"/>
  <cols>
    <col min="1" max="1" width="12.5" style="345" customWidth="1"/>
    <col min="2" max="6" width="17.5" style="345" customWidth="1"/>
    <col min="7" max="7" width="12.5" style="345" customWidth="1"/>
    <col min="8" max="9" width="8.875" style="345"/>
    <col min="10" max="10" width="16.875" style="345" customWidth="1"/>
    <col min="11" max="16384" width="8.875" style="345"/>
  </cols>
  <sheetData>
    <row r="1" spans="1:7" ht="22.5" customHeight="1" x14ac:dyDescent="0.15">
      <c r="A1" s="27" t="s">
        <v>384</v>
      </c>
      <c r="G1" s="346" t="s">
        <v>361</v>
      </c>
    </row>
    <row r="2" spans="1:7" ht="15.6" customHeight="1" x14ac:dyDescent="0.15">
      <c r="A2" s="345" t="s">
        <v>362</v>
      </c>
    </row>
    <row r="3" spans="1:7" ht="7.5" customHeight="1" thickBot="1" x14ac:dyDescent="0.2"/>
    <row r="4" spans="1:7" ht="26.25" customHeight="1" thickBot="1" x14ac:dyDescent="0.2">
      <c r="A4" s="347" t="s">
        <v>340</v>
      </c>
      <c r="B4" s="348" t="s">
        <v>385</v>
      </c>
      <c r="D4" s="28"/>
      <c r="E4" s="28"/>
      <c r="F4" s="28"/>
      <c r="G4" s="28"/>
    </row>
    <row r="5" spans="1:7" ht="7.5" customHeight="1" thickBot="1" x14ac:dyDescent="0.2">
      <c r="A5" s="26"/>
      <c r="B5" s="26"/>
      <c r="D5" s="28"/>
      <c r="E5" s="28"/>
      <c r="F5" s="28"/>
      <c r="G5" s="28"/>
    </row>
    <row r="6" spans="1:7" ht="26.25" customHeight="1" thickBot="1" x14ac:dyDescent="0.2">
      <c r="A6" s="349" t="s">
        <v>277</v>
      </c>
      <c r="B6" s="1188"/>
      <c r="C6" s="1188"/>
      <c r="D6" s="1188"/>
      <c r="E6" s="1188"/>
      <c r="F6" s="1188"/>
      <c r="G6" s="1189"/>
    </row>
    <row r="7" spans="1:7" ht="7.5" customHeight="1" thickBot="1" x14ac:dyDescent="0.2">
      <c r="A7" s="26"/>
      <c r="B7" s="26"/>
      <c r="C7" s="26"/>
      <c r="D7" s="26"/>
      <c r="E7" s="26"/>
      <c r="F7" s="26"/>
      <c r="G7" s="26"/>
    </row>
    <row r="8" spans="1:7" ht="26.25" customHeight="1" x14ac:dyDescent="0.15">
      <c r="A8" s="350" t="s">
        <v>341</v>
      </c>
      <c r="B8" s="1190"/>
      <c r="C8" s="1191"/>
      <c r="D8" s="1191"/>
      <c r="E8" s="351" t="s">
        <v>439</v>
      </c>
      <c r="F8" s="352"/>
      <c r="G8" s="353"/>
    </row>
    <row r="9" spans="1:7" ht="26.25" customHeight="1" x14ac:dyDescent="0.15">
      <c r="A9" s="354" t="s">
        <v>343</v>
      </c>
      <c r="B9" s="355" t="s">
        <v>344</v>
      </c>
      <c r="C9" s="60"/>
      <c r="D9" s="1192"/>
      <c r="E9" s="1193"/>
      <c r="F9" s="1193"/>
      <c r="G9" s="1194"/>
    </row>
    <row r="10" spans="1:7" ht="7.5" customHeight="1" x14ac:dyDescent="0.15">
      <c r="A10" s="356"/>
      <c r="C10" s="26"/>
      <c r="D10" s="26"/>
      <c r="E10" s="26"/>
      <c r="F10" s="26"/>
      <c r="G10" s="84"/>
    </row>
    <row r="11" spans="1:7" ht="26.25" customHeight="1" x14ac:dyDescent="0.15">
      <c r="A11" s="1172" t="s">
        <v>352</v>
      </c>
      <c r="B11" s="1195" t="s">
        <v>363</v>
      </c>
      <c r="C11" s="1196"/>
      <c r="D11" s="1196"/>
      <c r="E11" s="1196"/>
      <c r="F11" s="1196"/>
      <c r="G11" s="1197"/>
    </row>
    <row r="12" spans="1:7" ht="22.5" customHeight="1" x14ac:dyDescent="0.15">
      <c r="A12" s="1173"/>
      <c r="B12" s="1178"/>
      <c r="C12" s="1167"/>
      <c r="D12" s="1167"/>
      <c r="E12" s="1167"/>
      <c r="F12" s="1167"/>
      <c r="G12" s="1179"/>
    </row>
    <row r="13" spans="1:7" ht="22.5" customHeight="1" x14ac:dyDescent="0.15">
      <c r="A13" s="1173"/>
      <c r="B13" s="1178"/>
      <c r="C13" s="1167"/>
      <c r="D13" s="1167"/>
      <c r="E13" s="1167"/>
      <c r="F13" s="1167"/>
      <c r="G13" s="1179"/>
    </row>
    <row r="14" spans="1:7" ht="22.5" customHeight="1" x14ac:dyDescent="0.15">
      <c r="A14" s="1173"/>
      <c r="B14" s="1178"/>
      <c r="C14" s="1167"/>
      <c r="D14" s="1167"/>
      <c r="E14" s="1167"/>
      <c r="F14" s="1167"/>
      <c r="G14" s="1179"/>
    </row>
    <row r="15" spans="1:7" ht="22.5" customHeight="1" x14ac:dyDescent="0.15">
      <c r="A15" s="1173"/>
      <c r="B15" s="1178"/>
      <c r="C15" s="1167"/>
      <c r="D15" s="1167"/>
      <c r="E15" s="1167"/>
      <c r="F15" s="1167"/>
      <c r="G15" s="1179"/>
    </row>
    <row r="16" spans="1:7" ht="22.5" customHeight="1" x14ac:dyDescent="0.15">
      <c r="A16" s="1174"/>
      <c r="B16" s="1198"/>
      <c r="C16" s="1199"/>
      <c r="D16" s="1199"/>
      <c r="E16" s="1199"/>
      <c r="F16" s="1199"/>
      <c r="G16" s="1200"/>
    </row>
    <row r="17" spans="1:7" ht="26.25" customHeight="1" x14ac:dyDescent="0.15">
      <c r="A17" s="1172" t="s">
        <v>364</v>
      </c>
      <c r="B17" s="1175" t="s">
        <v>365</v>
      </c>
      <c r="C17" s="1156"/>
      <c r="D17" s="1156"/>
      <c r="E17" s="1156"/>
      <c r="F17" s="1156"/>
      <c r="G17" s="1157"/>
    </row>
    <row r="18" spans="1:7" ht="22.5" customHeight="1" x14ac:dyDescent="0.15">
      <c r="A18" s="1173"/>
      <c r="B18" s="1176"/>
      <c r="C18" s="1164"/>
      <c r="D18" s="1164"/>
      <c r="E18" s="1164"/>
      <c r="F18" s="1164"/>
      <c r="G18" s="1177"/>
    </row>
    <row r="19" spans="1:7" ht="22.5" customHeight="1" x14ac:dyDescent="0.15">
      <c r="A19" s="1173"/>
      <c r="B19" s="1178"/>
      <c r="C19" s="1167"/>
      <c r="D19" s="1167"/>
      <c r="E19" s="1167"/>
      <c r="F19" s="1167"/>
      <c r="G19" s="1179"/>
    </row>
    <row r="20" spans="1:7" ht="22.5" customHeight="1" x14ac:dyDescent="0.15">
      <c r="A20" s="1173"/>
      <c r="B20" s="1178"/>
      <c r="C20" s="1167"/>
      <c r="D20" s="1167"/>
      <c r="E20" s="1167"/>
      <c r="F20" s="1167"/>
      <c r="G20" s="1179"/>
    </row>
    <row r="21" spans="1:7" ht="22.5" customHeight="1" x14ac:dyDescent="0.15">
      <c r="A21" s="1173"/>
      <c r="B21" s="1180"/>
      <c r="C21" s="1181"/>
      <c r="D21" s="1181"/>
      <c r="E21" s="1181"/>
      <c r="F21" s="1181"/>
      <c r="G21" s="1182"/>
    </row>
    <row r="22" spans="1:7" ht="26.25" customHeight="1" x14ac:dyDescent="0.15">
      <c r="A22" s="1173"/>
      <c r="B22" s="1183" t="s">
        <v>356</v>
      </c>
      <c r="C22" s="1184"/>
      <c r="D22" s="1184"/>
      <c r="E22" s="1184"/>
      <c r="F22" s="1184"/>
      <c r="G22" s="1185"/>
    </row>
    <row r="23" spans="1:7" ht="22.5" customHeight="1" x14ac:dyDescent="0.15">
      <c r="A23" s="1173"/>
      <c r="B23" s="1176"/>
      <c r="C23" s="1158"/>
      <c r="D23" s="1158"/>
      <c r="E23" s="1158"/>
      <c r="F23" s="1158"/>
      <c r="G23" s="1159"/>
    </row>
    <row r="24" spans="1:7" ht="22.5" customHeight="1" x14ac:dyDescent="0.15">
      <c r="A24" s="1173"/>
      <c r="B24" s="1186"/>
      <c r="C24" s="1160"/>
      <c r="D24" s="1160"/>
      <c r="E24" s="1160"/>
      <c r="F24" s="1160"/>
      <c r="G24" s="1161"/>
    </row>
    <row r="25" spans="1:7" ht="22.5" customHeight="1" x14ac:dyDescent="0.15">
      <c r="A25" s="1173"/>
      <c r="B25" s="1186"/>
      <c r="C25" s="1160"/>
      <c r="D25" s="1160"/>
      <c r="E25" s="1160"/>
      <c r="F25" s="1160"/>
      <c r="G25" s="1161"/>
    </row>
    <row r="26" spans="1:7" ht="22.5" customHeight="1" x14ac:dyDescent="0.15">
      <c r="A26" s="1174"/>
      <c r="B26" s="1187"/>
      <c r="C26" s="1162"/>
      <c r="D26" s="1162"/>
      <c r="E26" s="1162"/>
      <c r="F26" s="1162"/>
      <c r="G26" s="1163"/>
    </row>
    <row r="27" spans="1:7" ht="26.25" customHeight="1" x14ac:dyDescent="0.15">
      <c r="A27" s="1154" t="s">
        <v>357</v>
      </c>
      <c r="B27" s="1156" t="s">
        <v>358</v>
      </c>
      <c r="C27" s="1156"/>
      <c r="D27" s="1156"/>
      <c r="E27" s="1156"/>
      <c r="F27" s="1156"/>
      <c r="G27" s="1157"/>
    </row>
    <row r="28" spans="1:7" ht="22.5" customHeight="1" x14ac:dyDescent="0.15">
      <c r="A28" s="1154"/>
      <c r="B28" s="1158"/>
      <c r="C28" s="1158"/>
      <c r="D28" s="1158"/>
      <c r="E28" s="1158"/>
      <c r="F28" s="1158"/>
      <c r="G28" s="1159"/>
    </row>
    <row r="29" spans="1:7" ht="22.5" customHeight="1" x14ac:dyDescent="0.15">
      <c r="A29" s="1154"/>
      <c r="B29" s="1160"/>
      <c r="C29" s="1160"/>
      <c r="D29" s="1160"/>
      <c r="E29" s="1160"/>
      <c r="F29" s="1160"/>
      <c r="G29" s="1161"/>
    </row>
    <row r="30" spans="1:7" ht="22.5" customHeight="1" x14ac:dyDescent="0.15">
      <c r="A30" s="1154"/>
      <c r="B30" s="1162"/>
      <c r="C30" s="1162"/>
      <c r="D30" s="1162"/>
      <c r="E30" s="1162"/>
      <c r="F30" s="1162"/>
      <c r="G30" s="1163"/>
    </row>
    <row r="31" spans="1:7" ht="26.25" customHeight="1" x14ac:dyDescent="0.15">
      <c r="A31" s="1154"/>
      <c r="B31" s="1156" t="s">
        <v>359</v>
      </c>
      <c r="C31" s="1156"/>
      <c r="D31" s="1156"/>
      <c r="E31" s="1156"/>
      <c r="F31" s="1156"/>
      <c r="G31" s="1157"/>
    </row>
    <row r="32" spans="1:7" ht="22.5" customHeight="1" x14ac:dyDescent="0.15">
      <c r="A32" s="1154"/>
      <c r="B32" s="1158"/>
      <c r="C32" s="1158"/>
      <c r="D32" s="1158"/>
      <c r="E32" s="1158"/>
      <c r="F32" s="1158"/>
      <c r="G32" s="1159"/>
    </row>
    <row r="33" spans="1:7" ht="22.5" customHeight="1" x14ac:dyDescent="0.15">
      <c r="A33" s="1154"/>
      <c r="B33" s="1160"/>
      <c r="C33" s="1160"/>
      <c r="D33" s="1160"/>
      <c r="E33" s="1160"/>
      <c r="F33" s="1160"/>
      <c r="G33" s="1161"/>
    </row>
    <row r="34" spans="1:7" ht="22.5" customHeight="1" x14ac:dyDescent="0.15">
      <c r="A34" s="1154"/>
      <c r="B34" s="1162"/>
      <c r="C34" s="1162"/>
      <c r="D34" s="1162"/>
      <c r="E34" s="1162"/>
      <c r="F34" s="1162"/>
      <c r="G34" s="1163"/>
    </row>
    <row r="35" spans="1:7" ht="26.25" customHeight="1" x14ac:dyDescent="0.15">
      <c r="A35" s="1154"/>
      <c r="B35" s="1156" t="s">
        <v>360</v>
      </c>
      <c r="C35" s="1156"/>
      <c r="D35" s="1156"/>
      <c r="E35" s="1156"/>
      <c r="F35" s="1156"/>
      <c r="G35" s="1157"/>
    </row>
    <row r="36" spans="1:7" ht="22.5" customHeight="1" x14ac:dyDescent="0.15">
      <c r="A36" s="1154"/>
      <c r="B36" s="1164"/>
      <c r="C36" s="1165"/>
      <c r="D36" s="1165"/>
      <c r="E36" s="1165"/>
      <c r="F36" s="1165"/>
      <c r="G36" s="1166"/>
    </row>
    <row r="37" spans="1:7" ht="22.5" customHeight="1" x14ac:dyDescent="0.15">
      <c r="A37" s="1154"/>
      <c r="B37" s="1167"/>
      <c r="C37" s="1168"/>
      <c r="D37" s="1168"/>
      <c r="E37" s="1168"/>
      <c r="F37" s="1168"/>
      <c r="G37" s="1169"/>
    </row>
    <row r="38" spans="1:7" ht="22.5" customHeight="1" thickBot="1" x14ac:dyDescent="0.2">
      <c r="A38" s="1155"/>
      <c r="B38" s="1170"/>
      <c r="C38" s="1170"/>
      <c r="D38" s="1170"/>
      <c r="E38" s="1170"/>
      <c r="F38" s="1170"/>
      <c r="G38" s="1171"/>
    </row>
    <row r="39" spans="1:7" ht="21.95" customHeight="1" x14ac:dyDescent="0.15">
      <c r="A39" s="357" t="s">
        <v>438</v>
      </c>
      <c r="B39" s="358"/>
      <c r="C39" s="358"/>
      <c r="D39" s="358"/>
      <c r="E39" s="358"/>
      <c r="F39" s="358"/>
      <c r="G39" s="358"/>
    </row>
    <row r="40" spans="1:7" ht="7.5" customHeight="1" thickBot="1" x14ac:dyDescent="0.2"/>
    <row r="41" spans="1:7" ht="26.25" customHeight="1" thickBot="1" x14ac:dyDescent="0.2">
      <c r="A41" s="347" t="s">
        <v>340</v>
      </c>
      <c r="B41" s="348" t="s">
        <v>386</v>
      </c>
      <c r="D41" s="28"/>
      <c r="E41" s="28"/>
      <c r="F41" s="28"/>
      <c r="G41" s="28"/>
    </row>
    <row r="42" spans="1:7" ht="7.5" hidden="1" customHeight="1" outlineLevel="1" thickBot="1" x14ac:dyDescent="0.2">
      <c r="A42" s="26"/>
      <c r="B42" s="26"/>
      <c r="D42" s="28"/>
      <c r="E42" s="28"/>
      <c r="F42" s="28"/>
      <c r="G42" s="28"/>
    </row>
    <row r="43" spans="1:7" ht="26.25" hidden="1" customHeight="1" outlineLevel="1" thickBot="1" x14ac:dyDescent="0.2">
      <c r="A43" s="349" t="s">
        <v>277</v>
      </c>
      <c r="B43" s="1188"/>
      <c r="C43" s="1188"/>
      <c r="D43" s="1188"/>
      <c r="E43" s="1188"/>
      <c r="F43" s="1188"/>
      <c r="G43" s="1189"/>
    </row>
    <row r="44" spans="1:7" ht="7.5" hidden="1" customHeight="1" outlineLevel="1" thickBot="1" x14ac:dyDescent="0.2">
      <c r="A44" s="26"/>
      <c r="B44" s="26"/>
      <c r="C44" s="26"/>
      <c r="D44" s="26"/>
      <c r="E44" s="26"/>
      <c r="F44" s="26"/>
      <c r="G44" s="26"/>
    </row>
    <row r="45" spans="1:7" ht="26.25" hidden="1" customHeight="1" outlineLevel="1" x14ac:dyDescent="0.15">
      <c r="A45" s="350" t="s">
        <v>341</v>
      </c>
      <c r="B45" s="1190"/>
      <c r="C45" s="1191"/>
      <c r="D45" s="1191"/>
      <c r="E45" s="351" t="s">
        <v>439</v>
      </c>
      <c r="F45" s="352"/>
      <c r="G45" s="353"/>
    </row>
    <row r="46" spans="1:7" ht="26.25" hidden="1" customHeight="1" outlineLevel="1" x14ac:dyDescent="0.15">
      <c r="A46" s="354" t="s">
        <v>343</v>
      </c>
      <c r="B46" s="355" t="s">
        <v>344</v>
      </c>
      <c r="C46" s="60"/>
      <c r="D46" s="1192"/>
      <c r="E46" s="1193"/>
      <c r="F46" s="1193"/>
      <c r="G46" s="1194"/>
    </row>
    <row r="47" spans="1:7" ht="7.5" hidden="1" customHeight="1" outlineLevel="1" x14ac:dyDescent="0.15">
      <c r="A47" s="356"/>
      <c r="C47" s="26"/>
      <c r="D47" s="26"/>
      <c r="E47" s="26"/>
      <c r="F47" s="26"/>
      <c r="G47" s="84"/>
    </row>
    <row r="48" spans="1:7" ht="26.25" hidden="1" customHeight="1" outlineLevel="1" x14ac:dyDescent="0.15">
      <c r="A48" s="1172" t="s">
        <v>352</v>
      </c>
      <c r="B48" s="1195" t="s">
        <v>363</v>
      </c>
      <c r="C48" s="1196"/>
      <c r="D48" s="1196"/>
      <c r="E48" s="1196"/>
      <c r="F48" s="1196"/>
      <c r="G48" s="1197"/>
    </row>
    <row r="49" spans="1:7" ht="22.5" hidden="1" customHeight="1" outlineLevel="1" x14ac:dyDescent="0.15">
      <c r="A49" s="1173"/>
      <c r="B49" s="1178"/>
      <c r="C49" s="1167"/>
      <c r="D49" s="1167"/>
      <c r="E49" s="1167"/>
      <c r="F49" s="1167"/>
      <c r="G49" s="1179"/>
    </row>
    <row r="50" spans="1:7" ht="22.5" hidden="1" customHeight="1" outlineLevel="1" x14ac:dyDescent="0.15">
      <c r="A50" s="1173"/>
      <c r="B50" s="1178"/>
      <c r="C50" s="1167"/>
      <c r="D50" s="1167"/>
      <c r="E50" s="1167"/>
      <c r="F50" s="1167"/>
      <c r="G50" s="1179"/>
    </row>
    <row r="51" spans="1:7" ht="22.5" hidden="1" customHeight="1" outlineLevel="1" x14ac:dyDescent="0.15">
      <c r="A51" s="1173"/>
      <c r="B51" s="1178"/>
      <c r="C51" s="1167"/>
      <c r="D51" s="1167"/>
      <c r="E51" s="1167"/>
      <c r="F51" s="1167"/>
      <c r="G51" s="1179"/>
    </row>
    <row r="52" spans="1:7" ht="22.5" hidden="1" customHeight="1" outlineLevel="1" x14ac:dyDescent="0.15">
      <c r="A52" s="1173"/>
      <c r="B52" s="1178"/>
      <c r="C52" s="1167"/>
      <c r="D52" s="1167"/>
      <c r="E52" s="1167"/>
      <c r="F52" s="1167"/>
      <c r="G52" s="1179"/>
    </row>
    <row r="53" spans="1:7" ht="22.5" hidden="1" customHeight="1" outlineLevel="1" x14ac:dyDescent="0.15">
      <c r="A53" s="1174"/>
      <c r="B53" s="1198"/>
      <c r="C53" s="1199"/>
      <c r="D53" s="1199"/>
      <c r="E53" s="1199"/>
      <c r="F53" s="1199"/>
      <c r="G53" s="1200"/>
    </row>
    <row r="54" spans="1:7" ht="26.25" hidden="1" customHeight="1" outlineLevel="1" x14ac:dyDescent="0.15">
      <c r="A54" s="1172" t="s">
        <v>364</v>
      </c>
      <c r="B54" s="1175" t="s">
        <v>365</v>
      </c>
      <c r="C54" s="1156"/>
      <c r="D54" s="1156"/>
      <c r="E54" s="1156"/>
      <c r="F54" s="1156"/>
      <c r="G54" s="1157"/>
    </row>
    <row r="55" spans="1:7" ht="22.5" hidden="1" customHeight="1" outlineLevel="1" x14ac:dyDescent="0.15">
      <c r="A55" s="1173"/>
      <c r="B55" s="1176"/>
      <c r="C55" s="1164"/>
      <c r="D55" s="1164"/>
      <c r="E55" s="1164"/>
      <c r="F55" s="1164"/>
      <c r="G55" s="1177"/>
    </row>
    <row r="56" spans="1:7" ht="22.5" hidden="1" customHeight="1" outlineLevel="1" x14ac:dyDescent="0.15">
      <c r="A56" s="1173"/>
      <c r="B56" s="1178"/>
      <c r="C56" s="1167"/>
      <c r="D56" s="1167"/>
      <c r="E56" s="1167"/>
      <c r="F56" s="1167"/>
      <c r="G56" s="1179"/>
    </row>
    <row r="57" spans="1:7" ht="22.5" hidden="1" customHeight="1" outlineLevel="1" x14ac:dyDescent="0.15">
      <c r="A57" s="1173"/>
      <c r="B57" s="1178"/>
      <c r="C57" s="1167"/>
      <c r="D57" s="1167"/>
      <c r="E57" s="1167"/>
      <c r="F57" s="1167"/>
      <c r="G57" s="1179"/>
    </row>
    <row r="58" spans="1:7" ht="22.5" hidden="1" customHeight="1" outlineLevel="1" x14ac:dyDescent="0.15">
      <c r="A58" s="1173"/>
      <c r="B58" s="1180"/>
      <c r="C58" s="1181"/>
      <c r="D58" s="1181"/>
      <c r="E58" s="1181"/>
      <c r="F58" s="1181"/>
      <c r="G58" s="1182"/>
    </row>
    <row r="59" spans="1:7" ht="26.25" hidden="1" customHeight="1" outlineLevel="1" x14ac:dyDescent="0.15">
      <c r="A59" s="1173"/>
      <c r="B59" s="1183" t="s">
        <v>356</v>
      </c>
      <c r="C59" s="1184"/>
      <c r="D59" s="1184"/>
      <c r="E59" s="1184"/>
      <c r="F59" s="1184"/>
      <c r="G59" s="1185"/>
    </row>
    <row r="60" spans="1:7" ht="22.5" hidden="1" customHeight="1" outlineLevel="1" x14ac:dyDescent="0.15">
      <c r="A60" s="1173"/>
      <c r="B60" s="1176"/>
      <c r="C60" s="1158"/>
      <c r="D60" s="1158"/>
      <c r="E60" s="1158"/>
      <c r="F60" s="1158"/>
      <c r="G60" s="1159"/>
    </row>
    <row r="61" spans="1:7" ht="22.5" hidden="1" customHeight="1" outlineLevel="1" x14ac:dyDescent="0.15">
      <c r="A61" s="1173"/>
      <c r="B61" s="1186"/>
      <c r="C61" s="1160"/>
      <c r="D61" s="1160"/>
      <c r="E61" s="1160"/>
      <c r="F61" s="1160"/>
      <c r="G61" s="1161"/>
    </row>
    <row r="62" spans="1:7" ht="22.5" hidden="1" customHeight="1" outlineLevel="1" x14ac:dyDescent="0.15">
      <c r="A62" s="1173"/>
      <c r="B62" s="1186"/>
      <c r="C62" s="1160"/>
      <c r="D62" s="1160"/>
      <c r="E62" s="1160"/>
      <c r="F62" s="1160"/>
      <c r="G62" s="1161"/>
    </row>
    <row r="63" spans="1:7" ht="22.5" hidden="1" customHeight="1" outlineLevel="1" x14ac:dyDescent="0.15">
      <c r="A63" s="1174"/>
      <c r="B63" s="1187"/>
      <c r="C63" s="1162"/>
      <c r="D63" s="1162"/>
      <c r="E63" s="1162"/>
      <c r="F63" s="1162"/>
      <c r="G63" s="1163"/>
    </row>
    <row r="64" spans="1:7" ht="26.25" hidden="1" customHeight="1" outlineLevel="1" x14ac:dyDescent="0.15">
      <c r="A64" s="1154" t="s">
        <v>357</v>
      </c>
      <c r="B64" s="1156" t="s">
        <v>358</v>
      </c>
      <c r="C64" s="1156"/>
      <c r="D64" s="1156"/>
      <c r="E64" s="1156"/>
      <c r="F64" s="1156"/>
      <c r="G64" s="1157"/>
    </row>
    <row r="65" spans="1:7" ht="22.5" hidden="1" customHeight="1" outlineLevel="1" x14ac:dyDescent="0.15">
      <c r="A65" s="1154"/>
      <c r="B65" s="1158"/>
      <c r="C65" s="1158"/>
      <c r="D65" s="1158"/>
      <c r="E65" s="1158"/>
      <c r="F65" s="1158"/>
      <c r="G65" s="1159"/>
    </row>
    <row r="66" spans="1:7" ht="22.5" hidden="1" customHeight="1" outlineLevel="1" x14ac:dyDescent="0.15">
      <c r="A66" s="1154"/>
      <c r="B66" s="1160"/>
      <c r="C66" s="1160"/>
      <c r="D66" s="1160"/>
      <c r="E66" s="1160"/>
      <c r="F66" s="1160"/>
      <c r="G66" s="1161"/>
    </row>
    <row r="67" spans="1:7" ht="22.5" hidden="1" customHeight="1" outlineLevel="1" x14ac:dyDescent="0.15">
      <c r="A67" s="1154"/>
      <c r="B67" s="1162"/>
      <c r="C67" s="1162"/>
      <c r="D67" s="1162"/>
      <c r="E67" s="1162"/>
      <c r="F67" s="1162"/>
      <c r="G67" s="1163"/>
    </row>
    <row r="68" spans="1:7" ht="26.25" hidden="1" customHeight="1" outlineLevel="1" x14ac:dyDescent="0.15">
      <c r="A68" s="1154"/>
      <c r="B68" s="1156" t="s">
        <v>359</v>
      </c>
      <c r="C68" s="1156"/>
      <c r="D68" s="1156"/>
      <c r="E68" s="1156"/>
      <c r="F68" s="1156"/>
      <c r="G68" s="1157"/>
    </row>
    <row r="69" spans="1:7" ht="22.5" hidden="1" customHeight="1" outlineLevel="1" x14ac:dyDescent="0.15">
      <c r="A69" s="1154"/>
      <c r="B69" s="1158"/>
      <c r="C69" s="1158"/>
      <c r="D69" s="1158"/>
      <c r="E69" s="1158"/>
      <c r="F69" s="1158"/>
      <c r="G69" s="1159"/>
    </row>
    <row r="70" spans="1:7" ht="22.5" hidden="1" customHeight="1" outlineLevel="1" x14ac:dyDescent="0.15">
      <c r="A70" s="1154"/>
      <c r="B70" s="1160"/>
      <c r="C70" s="1160"/>
      <c r="D70" s="1160"/>
      <c r="E70" s="1160"/>
      <c r="F70" s="1160"/>
      <c r="G70" s="1161"/>
    </row>
    <row r="71" spans="1:7" ht="22.5" hidden="1" customHeight="1" outlineLevel="1" x14ac:dyDescent="0.15">
      <c r="A71" s="1154"/>
      <c r="B71" s="1162"/>
      <c r="C71" s="1162"/>
      <c r="D71" s="1162"/>
      <c r="E71" s="1162"/>
      <c r="F71" s="1162"/>
      <c r="G71" s="1163"/>
    </row>
    <row r="72" spans="1:7" ht="26.25" hidden="1" customHeight="1" outlineLevel="1" x14ac:dyDescent="0.15">
      <c r="A72" s="1154"/>
      <c r="B72" s="1156" t="s">
        <v>360</v>
      </c>
      <c r="C72" s="1156"/>
      <c r="D72" s="1156"/>
      <c r="E72" s="1156"/>
      <c r="F72" s="1156"/>
      <c r="G72" s="1157"/>
    </row>
    <row r="73" spans="1:7" ht="22.5" hidden="1" customHeight="1" outlineLevel="1" x14ac:dyDescent="0.15">
      <c r="A73" s="1154"/>
      <c r="B73" s="1164"/>
      <c r="C73" s="1165"/>
      <c r="D73" s="1165"/>
      <c r="E73" s="1165"/>
      <c r="F73" s="1165"/>
      <c r="G73" s="1166"/>
    </row>
    <row r="74" spans="1:7" ht="22.5" hidden="1" customHeight="1" outlineLevel="1" x14ac:dyDescent="0.15">
      <c r="A74" s="1154"/>
      <c r="B74" s="1167"/>
      <c r="C74" s="1168"/>
      <c r="D74" s="1168"/>
      <c r="E74" s="1168"/>
      <c r="F74" s="1168"/>
      <c r="G74" s="1169"/>
    </row>
    <row r="75" spans="1:7" ht="22.5" hidden="1" customHeight="1" outlineLevel="1" thickBot="1" x14ac:dyDescent="0.2">
      <c r="A75" s="1155"/>
      <c r="B75" s="1170"/>
      <c r="C75" s="1170"/>
      <c r="D75" s="1170"/>
      <c r="E75" s="1170"/>
      <c r="F75" s="1170"/>
      <c r="G75" s="1171"/>
    </row>
    <row r="76" spans="1:7" ht="21.95" hidden="1" customHeight="1" outlineLevel="1" x14ac:dyDescent="0.15">
      <c r="A76" s="357"/>
      <c r="B76" s="358"/>
      <c r="C76" s="358"/>
      <c r="D76" s="358"/>
      <c r="E76" s="358"/>
      <c r="F76" s="358"/>
      <c r="G76" s="358"/>
    </row>
    <row r="77" spans="1:7" ht="7.5" hidden="1" customHeight="1" outlineLevel="1" thickBot="1" x14ac:dyDescent="0.2"/>
    <row r="78" spans="1:7" ht="26.25" customHeight="1" collapsed="1" thickBot="1" x14ac:dyDescent="0.2">
      <c r="A78" s="347" t="s">
        <v>340</v>
      </c>
      <c r="B78" s="348" t="s">
        <v>387</v>
      </c>
      <c r="D78" s="28"/>
      <c r="E78" s="28"/>
      <c r="F78" s="28"/>
      <c r="G78" s="28"/>
    </row>
    <row r="79" spans="1:7" ht="7.5" hidden="1" customHeight="1" outlineLevel="1" thickBot="1" x14ac:dyDescent="0.2">
      <c r="A79" s="26"/>
      <c r="B79" s="26"/>
      <c r="D79" s="28"/>
      <c r="E79" s="28"/>
      <c r="F79" s="28"/>
      <c r="G79" s="28"/>
    </row>
    <row r="80" spans="1:7" ht="26.25" hidden="1" customHeight="1" outlineLevel="1" thickBot="1" x14ac:dyDescent="0.2">
      <c r="A80" s="349" t="s">
        <v>277</v>
      </c>
      <c r="B80" s="1188"/>
      <c r="C80" s="1188"/>
      <c r="D80" s="1188"/>
      <c r="E80" s="1188"/>
      <c r="F80" s="1188"/>
      <c r="G80" s="1189"/>
    </row>
    <row r="81" spans="1:7" ht="7.5" hidden="1" customHeight="1" outlineLevel="1" thickBot="1" x14ac:dyDescent="0.2">
      <c r="A81" s="26"/>
      <c r="B81" s="26"/>
      <c r="C81" s="26"/>
      <c r="D81" s="26"/>
      <c r="E81" s="26"/>
      <c r="F81" s="26"/>
      <c r="G81" s="26"/>
    </row>
    <row r="82" spans="1:7" ht="26.25" hidden="1" customHeight="1" outlineLevel="1" x14ac:dyDescent="0.15">
      <c r="A82" s="350" t="s">
        <v>341</v>
      </c>
      <c r="B82" s="1190"/>
      <c r="C82" s="1191"/>
      <c r="D82" s="1191"/>
      <c r="E82" s="351" t="s">
        <v>439</v>
      </c>
      <c r="F82" s="352"/>
      <c r="G82" s="353"/>
    </row>
    <row r="83" spans="1:7" ht="26.25" hidden="1" customHeight="1" outlineLevel="1" x14ac:dyDescent="0.15">
      <c r="A83" s="354" t="s">
        <v>343</v>
      </c>
      <c r="B83" s="355" t="s">
        <v>344</v>
      </c>
      <c r="C83" s="60"/>
      <c r="D83" s="1192"/>
      <c r="E83" s="1193"/>
      <c r="F83" s="1193"/>
      <c r="G83" s="1194"/>
    </row>
    <row r="84" spans="1:7" ht="7.5" hidden="1" customHeight="1" outlineLevel="1" x14ac:dyDescent="0.15">
      <c r="A84" s="356"/>
      <c r="C84" s="26"/>
      <c r="D84" s="26"/>
      <c r="E84" s="26"/>
      <c r="F84" s="26"/>
      <c r="G84" s="84"/>
    </row>
    <row r="85" spans="1:7" ht="26.25" hidden="1" customHeight="1" outlineLevel="1" x14ac:dyDescent="0.15">
      <c r="A85" s="1172" t="s">
        <v>352</v>
      </c>
      <c r="B85" s="1195" t="s">
        <v>363</v>
      </c>
      <c r="C85" s="1196"/>
      <c r="D85" s="1196"/>
      <c r="E85" s="1196"/>
      <c r="F85" s="1196"/>
      <c r="G85" s="1197"/>
    </row>
    <row r="86" spans="1:7" ht="22.5" hidden="1" customHeight="1" outlineLevel="1" x14ac:dyDescent="0.15">
      <c r="A86" s="1173"/>
      <c r="B86" s="1178"/>
      <c r="C86" s="1167"/>
      <c r="D86" s="1167"/>
      <c r="E86" s="1167"/>
      <c r="F86" s="1167"/>
      <c r="G86" s="1179"/>
    </row>
    <row r="87" spans="1:7" ht="22.5" hidden="1" customHeight="1" outlineLevel="1" x14ac:dyDescent="0.15">
      <c r="A87" s="1173"/>
      <c r="B87" s="1178"/>
      <c r="C87" s="1167"/>
      <c r="D87" s="1167"/>
      <c r="E87" s="1167"/>
      <c r="F87" s="1167"/>
      <c r="G87" s="1179"/>
    </row>
    <row r="88" spans="1:7" ht="22.5" hidden="1" customHeight="1" outlineLevel="1" x14ac:dyDescent="0.15">
      <c r="A88" s="1173"/>
      <c r="B88" s="1178"/>
      <c r="C88" s="1167"/>
      <c r="D88" s="1167"/>
      <c r="E88" s="1167"/>
      <c r="F88" s="1167"/>
      <c r="G88" s="1179"/>
    </row>
    <row r="89" spans="1:7" ht="22.5" hidden="1" customHeight="1" outlineLevel="1" x14ac:dyDescent="0.15">
      <c r="A89" s="1173"/>
      <c r="B89" s="1178"/>
      <c r="C89" s="1167"/>
      <c r="D89" s="1167"/>
      <c r="E89" s="1167"/>
      <c r="F89" s="1167"/>
      <c r="G89" s="1179"/>
    </row>
    <row r="90" spans="1:7" ht="22.5" hidden="1" customHeight="1" outlineLevel="1" x14ac:dyDescent="0.15">
      <c r="A90" s="1174"/>
      <c r="B90" s="1198"/>
      <c r="C90" s="1199"/>
      <c r="D90" s="1199"/>
      <c r="E90" s="1199"/>
      <c r="F90" s="1199"/>
      <c r="G90" s="1200"/>
    </row>
    <row r="91" spans="1:7" ht="26.25" hidden="1" customHeight="1" outlineLevel="1" x14ac:dyDescent="0.15">
      <c r="A91" s="1172" t="s">
        <v>364</v>
      </c>
      <c r="B91" s="1175" t="s">
        <v>365</v>
      </c>
      <c r="C91" s="1156"/>
      <c r="D91" s="1156"/>
      <c r="E91" s="1156"/>
      <c r="F91" s="1156"/>
      <c r="G91" s="1157"/>
    </row>
    <row r="92" spans="1:7" ht="22.5" hidden="1" customHeight="1" outlineLevel="1" x14ac:dyDescent="0.15">
      <c r="A92" s="1173"/>
      <c r="B92" s="1176"/>
      <c r="C92" s="1164"/>
      <c r="D92" s="1164"/>
      <c r="E92" s="1164"/>
      <c r="F92" s="1164"/>
      <c r="G92" s="1177"/>
    </row>
    <row r="93" spans="1:7" ht="22.5" hidden="1" customHeight="1" outlineLevel="1" x14ac:dyDescent="0.15">
      <c r="A93" s="1173"/>
      <c r="B93" s="1178"/>
      <c r="C93" s="1167"/>
      <c r="D93" s="1167"/>
      <c r="E93" s="1167"/>
      <c r="F93" s="1167"/>
      <c r="G93" s="1179"/>
    </row>
    <row r="94" spans="1:7" ht="22.5" hidden="1" customHeight="1" outlineLevel="1" x14ac:dyDescent="0.15">
      <c r="A94" s="1173"/>
      <c r="B94" s="1178"/>
      <c r="C94" s="1167"/>
      <c r="D94" s="1167"/>
      <c r="E94" s="1167"/>
      <c r="F94" s="1167"/>
      <c r="G94" s="1179"/>
    </row>
    <row r="95" spans="1:7" ht="22.5" hidden="1" customHeight="1" outlineLevel="1" x14ac:dyDescent="0.15">
      <c r="A95" s="1173"/>
      <c r="B95" s="1180"/>
      <c r="C95" s="1181"/>
      <c r="D95" s="1181"/>
      <c r="E95" s="1181"/>
      <c r="F95" s="1181"/>
      <c r="G95" s="1182"/>
    </row>
    <row r="96" spans="1:7" ht="26.25" hidden="1" customHeight="1" outlineLevel="1" x14ac:dyDescent="0.15">
      <c r="A96" s="1173"/>
      <c r="B96" s="1183" t="s">
        <v>356</v>
      </c>
      <c r="C96" s="1184"/>
      <c r="D96" s="1184"/>
      <c r="E96" s="1184"/>
      <c r="F96" s="1184"/>
      <c r="G96" s="1185"/>
    </row>
    <row r="97" spans="1:7" ht="22.5" hidden="1" customHeight="1" outlineLevel="1" x14ac:dyDescent="0.15">
      <c r="A97" s="1173"/>
      <c r="B97" s="1176"/>
      <c r="C97" s="1158"/>
      <c r="D97" s="1158"/>
      <c r="E97" s="1158"/>
      <c r="F97" s="1158"/>
      <c r="G97" s="1159"/>
    </row>
    <row r="98" spans="1:7" ht="22.5" hidden="1" customHeight="1" outlineLevel="1" x14ac:dyDescent="0.15">
      <c r="A98" s="1173"/>
      <c r="B98" s="1186"/>
      <c r="C98" s="1160"/>
      <c r="D98" s="1160"/>
      <c r="E98" s="1160"/>
      <c r="F98" s="1160"/>
      <c r="G98" s="1161"/>
    </row>
    <row r="99" spans="1:7" ht="22.5" hidden="1" customHeight="1" outlineLevel="1" x14ac:dyDescent="0.15">
      <c r="A99" s="1173"/>
      <c r="B99" s="1186"/>
      <c r="C99" s="1160"/>
      <c r="D99" s="1160"/>
      <c r="E99" s="1160"/>
      <c r="F99" s="1160"/>
      <c r="G99" s="1161"/>
    </row>
    <row r="100" spans="1:7" ht="22.5" hidden="1" customHeight="1" outlineLevel="1" x14ac:dyDescent="0.15">
      <c r="A100" s="1174"/>
      <c r="B100" s="1187"/>
      <c r="C100" s="1162"/>
      <c r="D100" s="1162"/>
      <c r="E100" s="1162"/>
      <c r="F100" s="1162"/>
      <c r="G100" s="1163"/>
    </row>
    <row r="101" spans="1:7" ht="26.25" hidden="1" customHeight="1" outlineLevel="1" x14ac:dyDescent="0.15">
      <c r="A101" s="1154" t="s">
        <v>357</v>
      </c>
      <c r="B101" s="1156" t="s">
        <v>358</v>
      </c>
      <c r="C101" s="1156"/>
      <c r="D101" s="1156"/>
      <c r="E101" s="1156"/>
      <c r="F101" s="1156"/>
      <c r="G101" s="1157"/>
    </row>
    <row r="102" spans="1:7" ht="22.5" hidden="1" customHeight="1" outlineLevel="1" x14ac:dyDescent="0.15">
      <c r="A102" s="1154"/>
      <c r="B102" s="1158"/>
      <c r="C102" s="1158"/>
      <c r="D102" s="1158"/>
      <c r="E102" s="1158"/>
      <c r="F102" s="1158"/>
      <c r="G102" s="1159"/>
    </row>
    <row r="103" spans="1:7" ht="22.5" hidden="1" customHeight="1" outlineLevel="1" x14ac:dyDescent="0.15">
      <c r="A103" s="1154"/>
      <c r="B103" s="1160"/>
      <c r="C103" s="1160"/>
      <c r="D103" s="1160"/>
      <c r="E103" s="1160"/>
      <c r="F103" s="1160"/>
      <c r="G103" s="1161"/>
    </row>
    <row r="104" spans="1:7" ht="22.5" hidden="1" customHeight="1" outlineLevel="1" x14ac:dyDescent="0.15">
      <c r="A104" s="1154"/>
      <c r="B104" s="1162"/>
      <c r="C104" s="1162"/>
      <c r="D104" s="1162"/>
      <c r="E104" s="1162"/>
      <c r="F104" s="1162"/>
      <c r="G104" s="1163"/>
    </row>
    <row r="105" spans="1:7" ht="26.25" hidden="1" customHeight="1" outlineLevel="1" x14ac:dyDescent="0.15">
      <c r="A105" s="1154"/>
      <c r="B105" s="1156" t="s">
        <v>359</v>
      </c>
      <c r="C105" s="1156"/>
      <c r="D105" s="1156"/>
      <c r="E105" s="1156"/>
      <c r="F105" s="1156"/>
      <c r="G105" s="1157"/>
    </row>
    <row r="106" spans="1:7" ht="22.5" hidden="1" customHeight="1" outlineLevel="1" x14ac:dyDescent="0.15">
      <c r="A106" s="1154"/>
      <c r="B106" s="1158"/>
      <c r="C106" s="1158"/>
      <c r="D106" s="1158"/>
      <c r="E106" s="1158"/>
      <c r="F106" s="1158"/>
      <c r="G106" s="1159"/>
    </row>
    <row r="107" spans="1:7" ht="22.5" hidden="1" customHeight="1" outlineLevel="1" x14ac:dyDescent="0.15">
      <c r="A107" s="1154"/>
      <c r="B107" s="1160"/>
      <c r="C107" s="1160"/>
      <c r="D107" s="1160"/>
      <c r="E107" s="1160"/>
      <c r="F107" s="1160"/>
      <c r="G107" s="1161"/>
    </row>
    <row r="108" spans="1:7" ht="22.5" hidden="1" customHeight="1" outlineLevel="1" x14ac:dyDescent="0.15">
      <c r="A108" s="1154"/>
      <c r="B108" s="1162"/>
      <c r="C108" s="1162"/>
      <c r="D108" s="1162"/>
      <c r="E108" s="1162"/>
      <c r="F108" s="1162"/>
      <c r="G108" s="1163"/>
    </row>
    <row r="109" spans="1:7" ht="26.25" hidden="1" customHeight="1" outlineLevel="1" x14ac:dyDescent="0.15">
      <c r="A109" s="1154"/>
      <c r="B109" s="1156" t="s">
        <v>360</v>
      </c>
      <c r="C109" s="1156"/>
      <c r="D109" s="1156"/>
      <c r="E109" s="1156"/>
      <c r="F109" s="1156"/>
      <c r="G109" s="1157"/>
    </row>
    <row r="110" spans="1:7" ht="22.5" hidden="1" customHeight="1" outlineLevel="1" x14ac:dyDescent="0.15">
      <c r="A110" s="1154"/>
      <c r="B110" s="1164"/>
      <c r="C110" s="1165"/>
      <c r="D110" s="1165"/>
      <c r="E110" s="1165"/>
      <c r="F110" s="1165"/>
      <c r="G110" s="1166"/>
    </row>
    <row r="111" spans="1:7" ht="22.5" hidden="1" customHeight="1" outlineLevel="1" x14ac:dyDescent="0.15">
      <c r="A111" s="1154"/>
      <c r="B111" s="1167"/>
      <c r="C111" s="1168"/>
      <c r="D111" s="1168"/>
      <c r="E111" s="1168"/>
      <c r="F111" s="1168"/>
      <c r="G111" s="1169"/>
    </row>
    <row r="112" spans="1:7" ht="22.5" hidden="1" customHeight="1" outlineLevel="1" thickBot="1" x14ac:dyDescent="0.2">
      <c r="A112" s="1155"/>
      <c r="B112" s="1170"/>
      <c r="C112" s="1170"/>
      <c r="D112" s="1170"/>
      <c r="E112" s="1170"/>
      <c r="F112" s="1170"/>
      <c r="G112" s="1171"/>
    </row>
    <row r="113" spans="1:7" ht="21.95" hidden="1" customHeight="1" outlineLevel="1" x14ac:dyDescent="0.15">
      <c r="A113" s="357"/>
      <c r="B113" s="358"/>
      <c r="C113" s="358"/>
      <c r="D113" s="358"/>
      <c r="E113" s="358"/>
      <c r="F113" s="358"/>
      <c r="G113" s="358"/>
    </row>
    <row r="114" spans="1:7" ht="7.5" hidden="1" customHeight="1" outlineLevel="1" thickBot="1" x14ac:dyDescent="0.2"/>
    <row r="115" spans="1:7" ht="26.25" customHeight="1" collapsed="1" thickBot="1" x14ac:dyDescent="0.2">
      <c r="A115" s="347" t="s">
        <v>340</v>
      </c>
      <c r="B115" s="348" t="s">
        <v>388</v>
      </c>
      <c r="D115" s="28"/>
      <c r="E115" s="28"/>
      <c r="F115" s="28"/>
      <c r="G115" s="28"/>
    </row>
    <row r="116" spans="1:7" ht="7.5" hidden="1" customHeight="1" outlineLevel="1" thickBot="1" x14ac:dyDescent="0.2">
      <c r="A116" s="26"/>
      <c r="B116" s="26"/>
      <c r="D116" s="28"/>
      <c r="E116" s="28"/>
      <c r="F116" s="28"/>
      <c r="G116" s="28"/>
    </row>
    <row r="117" spans="1:7" ht="26.25" hidden="1" customHeight="1" outlineLevel="1" thickBot="1" x14ac:dyDescent="0.2">
      <c r="A117" s="349" t="s">
        <v>277</v>
      </c>
      <c r="B117" s="1188"/>
      <c r="C117" s="1188"/>
      <c r="D117" s="1188"/>
      <c r="E117" s="1188"/>
      <c r="F117" s="1188"/>
      <c r="G117" s="1189"/>
    </row>
    <row r="118" spans="1:7" ht="7.5" hidden="1" customHeight="1" outlineLevel="1" thickBot="1" x14ac:dyDescent="0.2">
      <c r="A118" s="26"/>
      <c r="B118" s="26"/>
      <c r="C118" s="26"/>
      <c r="D118" s="26"/>
      <c r="E118" s="26"/>
      <c r="F118" s="26"/>
      <c r="G118" s="26"/>
    </row>
    <row r="119" spans="1:7" ht="26.25" hidden="1" customHeight="1" outlineLevel="1" x14ac:dyDescent="0.15">
      <c r="A119" s="350" t="s">
        <v>341</v>
      </c>
      <c r="B119" s="1190"/>
      <c r="C119" s="1191"/>
      <c r="D119" s="1191"/>
      <c r="E119" s="351" t="s">
        <v>439</v>
      </c>
      <c r="F119" s="352"/>
      <c r="G119" s="353"/>
    </row>
    <row r="120" spans="1:7" ht="26.25" hidden="1" customHeight="1" outlineLevel="1" x14ac:dyDescent="0.15">
      <c r="A120" s="354" t="s">
        <v>343</v>
      </c>
      <c r="B120" s="355" t="s">
        <v>344</v>
      </c>
      <c r="C120" s="60"/>
      <c r="D120" s="1192"/>
      <c r="E120" s="1193"/>
      <c r="F120" s="1193"/>
      <c r="G120" s="1194"/>
    </row>
    <row r="121" spans="1:7" ht="7.5" hidden="1" customHeight="1" outlineLevel="1" x14ac:dyDescent="0.15">
      <c r="A121" s="356"/>
      <c r="C121" s="26"/>
      <c r="D121" s="26"/>
      <c r="E121" s="26"/>
      <c r="F121" s="26"/>
      <c r="G121" s="84"/>
    </row>
    <row r="122" spans="1:7" ht="26.25" hidden="1" customHeight="1" outlineLevel="1" x14ac:dyDescent="0.15">
      <c r="A122" s="1172" t="s">
        <v>352</v>
      </c>
      <c r="B122" s="1195" t="s">
        <v>363</v>
      </c>
      <c r="C122" s="1196"/>
      <c r="D122" s="1196"/>
      <c r="E122" s="1196"/>
      <c r="F122" s="1196"/>
      <c r="G122" s="1197"/>
    </row>
    <row r="123" spans="1:7" ht="22.5" hidden="1" customHeight="1" outlineLevel="1" x14ac:dyDescent="0.15">
      <c r="A123" s="1173"/>
      <c r="B123" s="1178"/>
      <c r="C123" s="1167"/>
      <c r="D123" s="1167"/>
      <c r="E123" s="1167"/>
      <c r="F123" s="1167"/>
      <c r="G123" s="1179"/>
    </row>
    <row r="124" spans="1:7" ht="22.5" hidden="1" customHeight="1" outlineLevel="1" x14ac:dyDescent="0.15">
      <c r="A124" s="1173"/>
      <c r="B124" s="1178"/>
      <c r="C124" s="1167"/>
      <c r="D124" s="1167"/>
      <c r="E124" s="1167"/>
      <c r="F124" s="1167"/>
      <c r="G124" s="1179"/>
    </row>
    <row r="125" spans="1:7" ht="22.5" hidden="1" customHeight="1" outlineLevel="1" x14ac:dyDescent="0.15">
      <c r="A125" s="1173"/>
      <c r="B125" s="1178"/>
      <c r="C125" s="1167"/>
      <c r="D125" s="1167"/>
      <c r="E125" s="1167"/>
      <c r="F125" s="1167"/>
      <c r="G125" s="1179"/>
    </row>
    <row r="126" spans="1:7" ht="22.5" hidden="1" customHeight="1" outlineLevel="1" x14ac:dyDescent="0.15">
      <c r="A126" s="1173"/>
      <c r="B126" s="1178"/>
      <c r="C126" s="1167"/>
      <c r="D126" s="1167"/>
      <c r="E126" s="1167"/>
      <c r="F126" s="1167"/>
      <c r="G126" s="1179"/>
    </row>
    <row r="127" spans="1:7" ht="22.5" hidden="1" customHeight="1" outlineLevel="1" x14ac:dyDescent="0.15">
      <c r="A127" s="1174"/>
      <c r="B127" s="1198"/>
      <c r="C127" s="1199"/>
      <c r="D127" s="1199"/>
      <c r="E127" s="1199"/>
      <c r="F127" s="1199"/>
      <c r="G127" s="1200"/>
    </row>
    <row r="128" spans="1:7" ht="26.25" hidden="1" customHeight="1" outlineLevel="1" x14ac:dyDescent="0.15">
      <c r="A128" s="1172" t="s">
        <v>364</v>
      </c>
      <c r="B128" s="1175" t="s">
        <v>365</v>
      </c>
      <c r="C128" s="1156"/>
      <c r="D128" s="1156"/>
      <c r="E128" s="1156"/>
      <c r="F128" s="1156"/>
      <c r="G128" s="1157"/>
    </row>
    <row r="129" spans="1:7" ht="22.5" hidden="1" customHeight="1" outlineLevel="1" x14ac:dyDescent="0.15">
      <c r="A129" s="1173"/>
      <c r="B129" s="1176"/>
      <c r="C129" s="1164"/>
      <c r="D129" s="1164"/>
      <c r="E129" s="1164"/>
      <c r="F129" s="1164"/>
      <c r="G129" s="1177"/>
    </row>
    <row r="130" spans="1:7" ht="22.5" hidden="1" customHeight="1" outlineLevel="1" x14ac:dyDescent="0.15">
      <c r="A130" s="1173"/>
      <c r="B130" s="1178"/>
      <c r="C130" s="1167"/>
      <c r="D130" s="1167"/>
      <c r="E130" s="1167"/>
      <c r="F130" s="1167"/>
      <c r="G130" s="1179"/>
    </row>
    <row r="131" spans="1:7" ht="22.5" hidden="1" customHeight="1" outlineLevel="1" x14ac:dyDescent="0.15">
      <c r="A131" s="1173"/>
      <c r="B131" s="1178"/>
      <c r="C131" s="1167"/>
      <c r="D131" s="1167"/>
      <c r="E131" s="1167"/>
      <c r="F131" s="1167"/>
      <c r="G131" s="1179"/>
    </row>
    <row r="132" spans="1:7" ht="22.5" hidden="1" customHeight="1" outlineLevel="1" x14ac:dyDescent="0.15">
      <c r="A132" s="1173"/>
      <c r="B132" s="1180"/>
      <c r="C132" s="1181"/>
      <c r="D132" s="1181"/>
      <c r="E132" s="1181"/>
      <c r="F132" s="1181"/>
      <c r="G132" s="1182"/>
    </row>
    <row r="133" spans="1:7" ht="26.25" hidden="1" customHeight="1" outlineLevel="1" x14ac:dyDescent="0.15">
      <c r="A133" s="1173"/>
      <c r="B133" s="1183" t="s">
        <v>356</v>
      </c>
      <c r="C133" s="1184"/>
      <c r="D133" s="1184"/>
      <c r="E133" s="1184"/>
      <c r="F133" s="1184"/>
      <c r="G133" s="1185"/>
    </row>
    <row r="134" spans="1:7" ht="22.5" hidden="1" customHeight="1" outlineLevel="1" x14ac:dyDescent="0.15">
      <c r="A134" s="1173"/>
      <c r="B134" s="1176"/>
      <c r="C134" s="1158"/>
      <c r="D134" s="1158"/>
      <c r="E134" s="1158"/>
      <c r="F134" s="1158"/>
      <c r="G134" s="1159"/>
    </row>
    <row r="135" spans="1:7" ht="22.5" hidden="1" customHeight="1" outlineLevel="1" x14ac:dyDescent="0.15">
      <c r="A135" s="1173"/>
      <c r="B135" s="1186"/>
      <c r="C135" s="1160"/>
      <c r="D135" s="1160"/>
      <c r="E135" s="1160"/>
      <c r="F135" s="1160"/>
      <c r="G135" s="1161"/>
    </row>
    <row r="136" spans="1:7" ht="22.5" hidden="1" customHeight="1" outlineLevel="1" x14ac:dyDescent="0.15">
      <c r="A136" s="1173"/>
      <c r="B136" s="1186"/>
      <c r="C136" s="1160"/>
      <c r="D136" s="1160"/>
      <c r="E136" s="1160"/>
      <c r="F136" s="1160"/>
      <c r="G136" s="1161"/>
    </row>
    <row r="137" spans="1:7" ht="22.5" hidden="1" customHeight="1" outlineLevel="1" x14ac:dyDescent="0.15">
      <c r="A137" s="1174"/>
      <c r="B137" s="1187"/>
      <c r="C137" s="1162"/>
      <c r="D137" s="1162"/>
      <c r="E137" s="1162"/>
      <c r="F137" s="1162"/>
      <c r="G137" s="1163"/>
    </row>
    <row r="138" spans="1:7" ht="26.25" hidden="1" customHeight="1" outlineLevel="1" x14ac:dyDescent="0.15">
      <c r="A138" s="1154" t="s">
        <v>357</v>
      </c>
      <c r="B138" s="1156" t="s">
        <v>358</v>
      </c>
      <c r="C138" s="1156"/>
      <c r="D138" s="1156"/>
      <c r="E138" s="1156"/>
      <c r="F138" s="1156"/>
      <c r="G138" s="1157"/>
    </row>
    <row r="139" spans="1:7" ht="22.5" hidden="1" customHeight="1" outlineLevel="1" x14ac:dyDescent="0.15">
      <c r="A139" s="1154"/>
      <c r="B139" s="1158"/>
      <c r="C139" s="1158"/>
      <c r="D139" s="1158"/>
      <c r="E139" s="1158"/>
      <c r="F139" s="1158"/>
      <c r="G139" s="1159"/>
    </row>
    <row r="140" spans="1:7" ht="22.5" hidden="1" customHeight="1" outlineLevel="1" x14ac:dyDescent="0.15">
      <c r="A140" s="1154"/>
      <c r="B140" s="1160"/>
      <c r="C140" s="1160"/>
      <c r="D140" s="1160"/>
      <c r="E140" s="1160"/>
      <c r="F140" s="1160"/>
      <c r="G140" s="1161"/>
    </row>
    <row r="141" spans="1:7" ht="22.5" hidden="1" customHeight="1" outlineLevel="1" x14ac:dyDescent="0.15">
      <c r="A141" s="1154"/>
      <c r="B141" s="1162"/>
      <c r="C141" s="1162"/>
      <c r="D141" s="1162"/>
      <c r="E141" s="1162"/>
      <c r="F141" s="1162"/>
      <c r="G141" s="1163"/>
    </row>
    <row r="142" spans="1:7" ht="26.25" hidden="1" customHeight="1" outlineLevel="1" x14ac:dyDescent="0.15">
      <c r="A142" s="1154"/>
      <c r="B142" s="1156" t="s">
        <v>359</v>
      </c>
      <c r="C142" s="1156"/>
      <c r="D142" s="1156"/>
      <c r="E142" s="1156"/>
      <c r="F142" s="1156"/>
      <c r="G142" s="1157"/>
    </row>
    <row r="143" spans="1:7" ht="22.5" hidden="1" customHeight="1" outlineLevel="1" x14ac:dyDescent="0.15">
      <c r="A143" s="1154"/>
      <c r="B143" s="1158"/>
      <c r="C143" s="1158"/>
      <c r="D143" s="1158"/>
      <c r="E143" s="1158"/>
      <c r="F143" s="1158"/>
      <c r="G143" s="1159"/>
    </row>
    <row r="144" spans="1:7" ht="22.5" hidden="1" customHeight="1" outlineLevel="1" x14ac:dyDescent="0.15">
      <c r="A144" s="1154"/>
      <c r="B144" s="1160"/>
      <c r="C144" s="1160"/>
      <c r="D144" s="1160"/>
      <c r="E144" s="1160"/>
      <c r="F144" s="1160"/>
      <c r="G144" s="1161"/>
    </row>
    <row r="145" spans="1:7" ht="22.5" hidden="1" customHeight="1" outlineLevel="1" x14ac:dyDescent="0.15">
      <c r="A145" s="1154"/>
      <c r="B145" s="1162"/>
      <c r="C145" s="1162"/>
      <c r="D145" s="1162"/>
      <c r="E145" s="1162"/>
      <c r="F145" s="1162"/>
      <c r="G145" s="1163"/>
    </row>
    <row r="146" spans="1:7" ht="26.25" hidden="1" customHeight="1" outlineLevel="1" x14ac:dyDescent="0.15">
      <c r="A146" s="1154"/>
      <c r="B146" s="1156" t="s">
        <v>360</v>
      </c>
      <c r="C146" s="1156"/>
      <c r="D146" s="1156"/>
      <c r="E146" s="1156"/>
      <c r="F146" s="1156"/>
      <c r="G146" s="1157"/>
    </row>
    <row r="147" spans="1:7" ht="22.5" hidden="1" customHeight="1" outlineLevel="1" x14ac:dyDescent="0.15">
      <c r="A147" s="1154"/>
      <c r="B147" s="1164"/>
      <c r="C147" s="1165"/>
      <c r="D147" s="1165"/>
      <c r="E147" s="1165"/>
      <c r="F147" s="1165"/>
      <c r="G147" s="1166"/>
    </row>
    <row r="148" spans="1:7" ht="22.5" hidden="1" customHeight="1" outlineLevel="1" x14ac:dyDescent="0.15">
      <c r="A148" s="1154"/>
      <c r="B148" s="1167"/>
      <c r="C148" s="1168"/>
      <c r="D148" s="1168"/>
      <c r="E148" s="1168"/>
      <c r="F148" s="1168"/>
      <c r="G148" s="1169"/>
    </row>
    <row r="149" spans="1:7" ht="22.5" hidden="1" customHeight="1" outlineLevel="1" thickBot="1" x14ac:dyDescent="0.2">
      <c r="A149" s="1155"/>
      <c r="B149" s="1170"/>
      <c r="C149" s="1170"/>
      <c r="D149" s="1170"/>
      <c r="E149" s="1170"/>
      <c r="F149" s="1170"/>
      <c r="G149" s="1171"/>
    </row>
    <row r="150" spans="1:7" ht="21.95" hidden="1" customHeight="1" outlineLevel="1" x14ac:dyDescent="0.15">
      <c r="A150" s="357"/>
      <c r="B150" s="358"/>
      <c r="C150" s="358"/>
      <c r="D150" s="358"/>
      <c r="E150" s="358"/>
      <c r="F150" s="358"/>
      <c r="G150" s="358"/>
    </row>
    <row r="151" spans="1:7" ht="7.5" hidden="1" customHeight="1" outlineLevel="1" thickBot="1" x14ac:dyDescent="0.2"/>
    <row r="152" spans="1:7" ht="26.25" customHeight="1" collapsed="1" thickBot="1" x14ac:dyDescent="0.2">
      <c r="A152" s="347" t="s">
        <v>340</v>
      </c>
      <c r="B152" s="348" t="s">
        <v>389</v>
      </c>
      <c r="D152" s="28"/>
      <c r="E152" s="28"/>
      <c r="F152" s="28"/>
      <c r="G152" s="28"/>
    </row>
    <row r="153" spans="1:7" ht="7.5" hidden="1" customHeight="1" outlineLevel="1" thickBot="1" x14ac:dyDescent="0.2">
      <c r="A153" s="26"/>
      <c r="B153" s="26"/>
      <c r="D153" s="28"/>
      <c r="E153" s="28"/>
      <c r="F153" s="28"/>
      <c r="G153" s="28"/>
    </row>
    <row r="154" spans="1:7" ht="26.25" hidden="1" customHeight="1" outlineLevel="1" thickBot="1" x14ac:dyDescent="0.2">
      <c r="A154" s="349" t="s">
        <v>277</v>
      </c>
      <c r="B154" s="1188"/>
      <c r="C154" s="1188"/>
      <c r="D154" s="1188"/>
      <c r="E154" s="1188"/>
      <c r="F154" s="1188"/>
      <c r="G154" s="1189"/>
    </row>
    <row r="155" spans="1:7" ht="7.5" hidden="1" customHeight="1" outlineLevel="1" thickBot="1" x14ac:dyDescent="0.2">
      <c r="A155" s="26"/>
      <c r="B155" s="26"/>
      <c r="C155" s="26"/>
      <c r="D155" s="26"/>
      <c r="E155" s="26"/>
      <c r="F155" s="26"/>
      <c r="G155" s="26"/>
    </row>
    <row r="156" spans="1:7" ht="26.25" hidden="1" customHeight="1" outlineLevel="1" x14ac:dyDescent="0.15">
      <c r="A156" s="350" t="s">
        <v>341</v>
      </c>
      <c r="B156" s="1190"/>
      <c r="C156" s="1191"/>
      <c r="D156" s="1191"/>
      <c r="E156" s="351" t="s">
        <v>439</v>
      </c>
      <c r="F156" s="352"/>
      <c r="G156" s="353"/>
    </row>
    <row r="157" spans="1:7" ht="26.25" hidden="1" customHeight="1" outlineLevel="1" x14ac:dyDescent="0.15">
      <c r="A157" s="354" t="s">
        <v>343</v>
      </c>
      <c r="B157" s="355" t="s">
        <v>344</v>
      </c>
      <c r="C157" s="60"/>
      <c r="D157" s="1192"/>
      <c r="E157" s="1193"/>
      <c r="F157" s="1193"/>
      <c r="G157" s="1194"/>
    </row>
    <row r="158" spans="1:7" ht="7.5" hidden="1" customHeight="1" outlineLevel="1" x14ac:dyDescent="0.15">
      <c r="A158" s="356"/>
      <c r="C158" s="26"/>
      <c r="D158" s="26"/>
      <c r="E158" s="26"/>
      <c r="F158" s="26"/>
      <c r="G158" s="84"/>
    </row>
    <row r="159" spans="1:7" ht="26.25" hidden="1" customHeight="1" outlineLevel="1" x14ac:dyDescent="0.15">
      <c r="A159" s="1172" t="s">
        <v>352</v>
      </c>
      <c r="B159" s="1195" t="s">
        <v>363</v>
      </c>
      <c r="C159" s="1196"/>
      <c r="D159" s="1196"/>
      <c r="E159" s="1196"/>
      <c r="F159" s="1196"/>
      <c r="G159" s="1197"/>
    </row>
    <row r="160" spans="1:7" ht="22.5" hidden="1" customHeight="1" outlineLevel="1" x14ac:dyDescent="0.15">
      <c r="A160" s="1173"/>
      <c r="B160" s="1178"/>
      <c r="C160" s="1167"/>
      <c r="D160" s="1167"/>
      <c r="E160" s="1167"/>
      <c r="F160" s="1167"/>
      <c r="G160" s="1179"/>
    </row>
    <row r="161" spans="1:7" ht="22.5" hidden="1" customHeight="1" outlineLevel="1" x14ac:dyDescent="0.15">
      <c r="A161" s="1173"/>
      <c r="B161" s="1178"/>
      <c r="C161" s="1167"/>
      <c r="D161" s="1167"/>
      <c r="E161" s="1167"/>
      <c r="F161" s="1167"/>
      <c r="G161" s="1179"/>
    </row>
    <row r="162" spans="1:7" ht="22.5" hidden="1" customHeight="1" outlineLevel="1" x14ac:dyDescent="0.15">
      <c r="A162" s="1173"/>
      <c r="B162" s="1178"/>
      <c r="C162" s="1167"/>
      <c r="D162" s="1167"/>
      <c r="E162" s="1167"/>
      <c r="F162" s="1167"/>
      <c r="G162" s="1179"/>
    </row>
    <row r="163" spans="1:7" ht="22.5" hidden="1" customHeight="1" outlineLevel="1" x14ac:dyDescent="0.15">
      <c r="A163" s="1173"/>
      <c r="B163" s="1178"/>
      <c r="C163" s="1167"/>
      <c r="D163" s="1167"/>
      <c r="E163" s="1167"/>
      <c r="F163" s="1167"/>
      <c r="G163" s="1179"/>
    </row>
    <row r="164" spans="1:7" ht="22.5" hidden="1" customHeight="1" outlineLevel="1" x14ac:dyDescent="0.15">
      <c r="A164" s="1174"/>
      <c r="B164" s="1198"/>
      <c r="C164" s="1199"/>
      <c r="D164" s="1199"/>
      <c r="E164" s="1199"/>
      <c r="F164" s="1199"/>
      <c r="G164" s="1200"/>
    </row>
    <row r="165" spans="1:7" ht="26.25" hidden="1" customHeight="1" outlineLevel="1" x14ac:dyDescent="0.15">
      <c r="A165" s="1172" t="s">
        <v>364</v>
      </c>
      <c r="B165" s="1175" t="s">
        <v>365</v>
      </c>
      <c r="C165" s="1156"/>
      <c r="D165" s="1156"/>
      <c r="E165" s="1156"/>
      <c r="F165" s="1156"/>
      <c r="G165" s="1157"/>
    </row>
    <row r="166" spans="1:7" ht="22.5" hidden="1" customHeight="1" outlineLevel="1" x14ac:dyDescent="0.15">
      <c r="A166" s="1173"/>
      <c r="B166" s="1176"/>
      <c r="C166" s="1164"/>
      <c r="D166" s="1164"/>
      <c r="E166" s="1164"/>
      <c r="F166" s="1164"/>
      <c r="G166" s="1177"/>
    </row>
    <row r="167" spans="1:7" ht="22.5" hidden="1" customHeight="1" outlineLevel="1" x14ac:dyDescent="0.15">
      <c r="A167" s="1173"/>
      <c r="B167" s="1178"/>
      <c r="C167" s="1167"/>
      <c r="D167" s="1167"/>
      <c r="E167" s="1167"/>
      <c r="F167" s="1167"/>
      <c r="G167" s="1179"/>
    </row>
    <row r="168" spans="1:7" ht="22.5" hidden="1" customHeight="1" outlineLevel="1" x14ac:dyDescent="0.15">
      <c r="A168" s="1173"/>
      <c r="B168" s="1178"/>
      <c r="C168" s="1167"/>
      <c r="D168" s="1167"/>
      <c r="E168" s="1167"/>
      <c r="F168" s="1167"/>
      <c r="G168" s="1179"/>
    </row>
    <row r="169" spans="1:7" ht="22.5" hidden="1" customHeight="1" outlineLevel="1" x14ac:dyDescent="0.15">
      <c r="A169" s="1173"/>
      <c r="B169" s="1180"/>
      <c r="C169" s="1181"/>
      <c r="D169" s="1181"/>
      <c r="E169" s="1181"/>
      <c r="F169" s="1181"/>
      <c r="G169" s="1182"/>
    </row>
    <row r="170" spans="1:7" ht="26.25" hidden="1" customHeight="1" outlineLevel="1" x14ac:dyDescent="0.15">
      <c r="A170" s="1173"/>
      <c r="B170" s="1183" t="s">
        <v>356</v>
      </c>
      <c r="C170" s="1184"/>
      <c r="D170" s="1184"/>
      <c r="E170" s="1184"/>
      <c r="F170" s="1184"/>
      <c r="G170" s="1185"/>
    </row>
    <row r="171" spans="1:7" ht="22.5" hidden="1" customHeight="1" outlineLevel="1" x14ac:dyDescent="0.15">
      <c r="A171" s="1173"/>
      <c r="B171" s="1176"/>
      <c r="C171" s="1158"/>
      <c r="D171" s="1158"/>
      <c r="E171" s="1158"/>
      <c r="F171" s="1158"/>
      <c r="G171" s="1159"/>
    </row>
    <row r="172" spans="1:7" ht="22.5" hidden="1" customHeight="1" outlineLevel="1" x14ac:dyDescent="0.15">
      <c r="A172" s="1173"/>
      <c r="B172" s="1186"/>
      <c r="C172" s="1160"/>
      <c r="D172" s="1160"/>
      <c r="E172" s="1160"/>
      <c r="F172" s="1160"/>
      <c r="G172" s="1161"/>
    </row>
    <row r="173" spans="1:7" ht="22.5" hidden="1" customHeight="1" outlineLevel="1" x14ac:dyDescent="0.15">
      <c r="A173" s="1173"/>
      <c r="B173" s="1186"/>
      <c r="C173" s="1160"/>
      <c r="D173" s="1160"/>
      <c r="E173" s="1160"/>
      <c r="F173" s="1160"/>
      <c r="G173" s="1161"/>
    </row>
    <row r="174" spans="1:7" ht="22.5" hidden="1" customHeight="1" outlineLevel="1" x14ac:dyDescent="0.15">
      <c r="A174" s="1174"/>
      <c r="B174" s="1187"/>
      <c r="C174" s="1162"/>
      <c r="D174" s="1162"/>
      <c r="E174" s="1162"/>
      <c r="F174" s="1162"/>
      <c r="G174" s="1163"/>
    </row>
    <row r="175" spans="1:7" ht="26.25" hidden="1" customHeight="1" outlineLevel="1" x14ac:dyDescent="0.15">
      <c r="A175" s="1154" t="s">
        <v>357</v>
      </c>
      <c r="B175" s="1156" t="s">
        <v>358</v>
      </c>
      <c r="C175" s="1156"/>
      <c r="D175" s="1156"/>
      <c r="E175" s="1156"/>
      <c r="F175" s="1156"/>
      <c r="G175" s="1157"/>
    </row>
    <row r="176" spans="1:7" ht="22.5" hidden="1" customHeight="1" outlineLevel="1" x14ac:dyDescent="0.15">
      <c r="A176" s="1154"/>
      <c r="B176" s="1158"/>
      <c r="C176" s="1158"/>
      <c r="D176" s="1158"/>
      <c r="E176" s="1158"/>
      <c r="F176" s="1158"/>
      <c r="G176" s="1159"/>
    </row>
    <row r="177" spans="1:7" ht="22.5" hidden="1" customHeight="1" outlineLevel="1" x14ac:dyDescent="0.15">
      <c r="A177" s="1154"/>
      <c r="B177" s="1160"/>
      <c r="C177" s="1160"/>
      <c r="D177" s="1160"/>
      <c r="E177" s="1160"/>
      <c r="F177" s="1160"/>
      <c r="G177" s="1161"/>
    </row>
    <row r="178" spans="1:7" ht="22.5" hidden="1" customHeight="1" outlineLevel="1" x14ac:dyDescent="0.15">
      <c r="A178" s="1154"/>
      <c r="B178" s="1162"/>
      <c r="C178" s="1162"/>
      <c r="D178" s="1162"/>
      <c r="E178" s="1162"/>
      <c r="F178" s="1162"/>
      <c r="G178" s="1163"/>
    </row>
    <row r="179" spans="1:7" ht="26.25" hidden="1" customHeight="1" outlineLevel="1" x14ac:dyDescent="0.15">
      <c r="A179" s="1154"/>
      <c r="B179" s="1156" t="s">
        <v>359</v>
      </c>
      <c r="C179" s="1156"/>
      <c r="D179" s="1156"/>
      <c r="E179" s="1156"/>
      <c r="F179" s="1156"/>
      <c r="G179" s="1157"/>
    </row>
    <row r="180" spans="1:7" ht="22.5" hidden="1" customHeight="1" outlineLevel="1" x14ac:dyDescent="0.15">
      <c r="A180" s="1154"/>
      <c r="B180" s="1158"/>
      <c r="C180" s="1158"/>
      <c r="D180" s="1158"/>
      <c r="E180" s="1158"/>
      <c r="F180" s="1158"/>
      <c r="G180" s="1159"/>
    </row>
    <row r="181" spans="1:7" ht="22.5" hidden="1" customHeight="1" outlineLevel="1" x14ac:dyDescent="0.15">
      <c r="A181" s="1154"/>
      <c r="B181" s="1160"/>
      <c r="C181" s="1160"/>
      <c r="D181" s="1160"/>
      <c r="E181" s="1160"/>
      <c r="F181" s="1160"/>
      <c r="G181" s="1161"/>
    </row>
    <row r="182" spans="1:7" ht="22.5" hidden="1" customHeight="1" outlineLevel="1" x14ac:dyDescent="0.15">
      <c r="A182" s="1154"/>
      <c r="B182" s="1162"/>
      <c r="C182" s="1162"/>
      <c r="D182" s="1162"/>
      <c r="E182" s="1162"/>
      <c r="F182" s="1162"/>
      <c r="G182" s="1163"/>
    </row>
    <row r="183" spans="1:7" ht="26.25" hidden="1" customHeight="1" outlineLevel="1" x14ac:dyDescent="0.15">
      <c r="A183" s="1154"/>
      <c r="B183" s="1156" t="s">
        <v>360</v>
      </c>
      <c r="C183" s="1156"/>
      <c r="D183" s="1156"/>
      <c r="E183" s="1156"/>
      <c r="F183" s="1156"/>
      <c r="G183" s="1157"/>
    </row>
    <row r="184" spans="1:7" ht="22.5" hidden="1" customHeight="1" outlineLevel="1" x14ac:dyDescent="0.15">
      <c r="A184" s="1154"/>
      <c r="B184" s="1164"/>
      <c r="C184" s="1165"/>
      <c r="D184" s="1165"/>
      <c r="E184" s="1165"/>
      <c r="F184" s="1165"/>
      <c r="G184" s="1166"/>
    </row>
    <row r="185" spans="1:7" ht="22.5" hidden="1" customHeight="1" outlineLevel="1" x14ac:dyDescent="0.15">
      <c r="A185" s="1154"/>
      <c r="B185" s="1167"/>
      <c r="C185" s="1168"/>
      <c r="D185" s="1168"/>
      <c r="E185" s="1168"/>
      <c r="F185" s="1168"/>
      <c r="G185" s="1169"/>
    </row>
    <row r="186" spans="1:7" ht="22.5" hidden="1" customHeight="1" outlineLevel="1" thickBot="1" x14ac:dyDescent="0.2">
      <c r="A186" s="1155"/>
      <c r="B186" s="1170"/>
      <c r="C186" s="1170"/>
      <c r="D186" s="1170"/>
      <c r="E186" s="1170"/>
      <c r="F186" s="1170"/>
      <c r="G186" s="1171"/>
    </row>
    <row r="187" spans="1:7" ht="21.95" hidden="1" customHeight="1" outlineLevel="1" x14ac:dyDescent="0.15">
      <c r="A187" s="357"/>
      <c r="B187" s="358"/>
      <c r="C187" s="358"/>
      <c r="D187" s="358"/>
      <c r="E187" s="358"/>
      <c r="F187" s="358"/>
      <c r="G187" s="358"/>
    </row>
    <row r="188" spans="1:7" ht="7.5" hidden="1" customHeight="1" outlineLevel="1" thickBot="1" x14ac:dyDescent="0.2"/>
    <row r="189" spans="1:7" ht="26.25" customHeight="1" collapsed="1" thickBot="1" x14ac:dyDescent="0.2">
      <c r="A189" s="347" t="s">
        <v>340</v>
      </c>
      <c r="B189" s="348" t="s">
        <v>390</v>
      </c>
      <c r="D189" s="28"/>
      <c r="E189" s="28"/>
      <c r="F189" s="28"/>
      <c r="G189" s="28"/>
    </row>
    <row r="190" spans="1:7" ht="7.5" hidden="1" customHeight="1" outlineLevel="1" thickBot="1" x14ac:dyDescent="0.2">
      <c r="A190" s="26"/>
      <c r="B190" s="26"/>
      <c r="D190" s="28"/>
      <c r="E190" s="28"/>
      <c r="F190" s="28"/>
      <c r="G190" s="28"/>
    </row>
    <row r="191" spans="1:7" ht="26.25" hidden="1" customHeight="1" outlineLevel="1" thickBot="1" x14ac:dyDescent="0.2">
      <c r="A191" s="349" t="s">
        <v>277</v>
      </c>
      <c r="B191" s="1188"/>
      <c r="C191" s="1188"/>
      <c r="D191" s="1188"/>
      <c r="E191" s="1188"/>
      <c r="F191" s="1188"/>
      <c r="G191" s="1189"/>
    </row>
    <row r="192" spans="1:7" ht="7.5" hidden="1" customHeight="1" outlineLevel="1" thickBot="1" x14ac:dyDescent="0.2">
      <c r="A192" s="26"/>
      <c r="B192" s="26"/>
      <c r="C192" s="26"/>
      <c r="D192" s="26"/>
      <c r="E192" s="26"/>
      <c r="F192" s="26"/>
      <c r="G192" s="26"/>
    </row>
    <row r="193" spans="1:7" ht="26.25" hidden="1" customHeight="1" outlineLevel="1" x14ac:dyDescent="0.15">
      <c r="A193" s="350" t="s">
        <v>341</v>
      </c>
      <c r="B193" s="1190"/>
      <c r="C193" s="1191"/>
      <c r="D193" s="1191"/>
      <c r="E193" s="351" t="s">
        <v>439</v>
      </c>
      <c r="F193" s="352"/>
      <c r="G193" s="353"/>
    </row>
    <row r="194" spans="1:7" ht="26.25" hidden="1" customHeight="1" outlineLevel="1" x14ac:dyDescent="0.15">
      <c r="A194" s="354" t="s">
        <v>343</v>
      </c>
      <c r="B194" s="355" t="s">
        <v>344</v>
      </c>
      <c r="C194" s="60"/>
      <c r="D194" s="1192"/>
      <c r="E194" s="1193"/>
      <c r="F194" s="1193"/>
      <c r="G194" s="1194"/>
    </row>
    <row r="195" spans="1:7" ht="7.5" hidden="1" customHeight="1" outlineLevel="1" x14ac:dyDescent="0.15">
      <c r="A195" s="356"/>
      <c r="C195" s="26"/>
      <c r="D195" s="26"/>
      <c r="E195" s="26"/>
      <c r="F195" s="26"/>
      <c r="G195" s="84"/>
    </row>
    <row r="196" spans="1:7" ht="26.25" hidden="1" customHeight="1" outlineLevel="1" x14ac:dyDescent="0.15">
      <c r="A196" s="1172" t="s">
        <v>352</v>
      </c>
      <c r="B196" s="1195" t="s">
        <v>363</v>
      </c>
      <c r="C196" s="1196"/>
      <c r="D196" s="1196"/>
      <c r="E196" s="1196"/>
      <c r="F196" s="1196"/>
      <c r="G196" s="1197"/>
    </row>
    <row r="197" spans="1:7" ht="22.5" hidden="1" customHeight="1" outlineLevel="1" x14ac:dyDescent="0.15">
      <c r="A197" s="1173"/>
      <c r="B197" s="1178"/>
      <c r="C197" s="1167"/>
      <c r="D197" s="1167"/>
      <c r="E197" s="1167"/>
      <c r="F197" s="1167"/>
      <c r="G197" s="1179"/>
    </row>
    <row r="198" spans="1:7" ht="22.5" hidden="1" customHeight="1" outlineLevel="1" x14ac:dyDescent="0.15">
      <c r="A198" s="1173"/>
      <c r="B198" s="1178"/>
      <c r="C198" s="1167"/>
      <c r="D198" s="1167"/>
      <c r="E198" s="1167"/>
      <c r="F198" s="1167"/>
      <c r="G198" s="1179"/>
    </row>
    <row r="199" spans="1:7" ht="22.5" hidden="1" customHeight="1" outlineLevel="1" x14ac:dyDescent="0.15">
      <c r="A199" s="1173"/>
      <c r="B199" s="1178"/>
      <c r="C199" s="1167"/>
      <c r="D199" s="1167"/>
      <c r="E199" s="1167"/>
      <c r="F199" s="1167"/>
      <c r="G199" s="1179"/>
    </row>
    <row r="200" spans="1:7" ht="22.5" hidden="1" customHeight="1" outlineLevel="1" x14ac:dyDescent="0.15">
      <c r="A200" s="1173"/>
      <c r="B200" s="1178"/>
      <c r="C200" s="1167"/>
      <c r="D200" s="1167"/>
      <c r="E200" s="1167"/>
      <c r="F200" s="1167"/>
      <c r="G200" s="1179"/>
    </row>
    <row r="201" spans="1:7" ht="22.5" hidden="1" customHeight="1" outlineLevel="1" x14ac:dyDescent="0.15">
      <c r="A201" s="1174"/>
      <c r="B201" s="1198"/>
      <c r="C201" s="1199"/>
      <c r="D201" s="1199"/>
      <c r="E201" s="1199"/>
      <c r="F201" s="1199"/>
      <c r="G201" s="1200"/>
    </row>
    <row r="202" spans="1:7" ht="26.25" hidden="1" customHeight="1" outlineLevel="1" x14ac:dyDescent="0.15">
      <c r="A202" s="1172" t="s">
        <v>364</v>
      </c>
      <c r="B202" s="1175" t="s">
        <v>365</v>
      </c>
      <c r="C202" s="1156"/>
      <c r="D202" s="1156"/>
      <c r="E202" s="1156"/>
      <c r="F202" s="1156"/>
      <c r="G202" s="1157"/>
    </row>
    <row r="203" spans="1:7" ht="22.5" hidden="1" customHeight="1" outlineLevel="1" x14ac:dyDescent="0.15">
      <c r="A203" s="1173"/>
      <c r="B203" s="1176"/>
      <c r="C203" s="1164"/>
      <c r="D203" s="1164"/>
      <c r="E203" s="1164"/>
      <c r="F203" s="1164"/>
      <c r="G203" s="1177"/>
    </row>
    <row r="204" spans="1:7" ht="22.5" hidden="1" customHeight="1" outlineLevel="1" x14ac:dyDescent="0.15">
      <c r="A204" s="1173"/>
      <c r="B204" s="1178"/>
      <c r="C204" s="1167"/>
      <c r="D204" s="1167"/>
      <c r="E204" s="1167"/>
      <c r="F204" s="1167"/>
      <c r="G204" s="1179"/>
    </row>
    <row r="205" spans="1:7" ht="22.5" hidden="1" customHeight="1" outlineLevel="1" x14ac:dyDescent="0.15">
      <c r="A205" s="1173"/>
      <c r="B205" s="1178"/>
      <c r="C205" s="1167"/>
      <c r="D205" s="1167"/>
      <c r="E205" s="1167"/>
      <c r="F205" s="1167"/>
      <c r="G205" s="1179"/>
    </row>
    <row r="206" spans="1:7" ht="22.5" hidden="1" customHeight="1" outlineLevel="1" x14ac:dyDescent="0.15">
      <c r="A206" s="1173"/>
      <c r="B206" s="1180"/>
      <c r="C206" s="1181"/>
      <c r="D206" s="1181"/>
      <c r="E206" s="1181"/>
      <c r="F206" s="1181"/>
      <c r="G206" s="1182"/>
    </row>
    <row r="207" spans="1:7" ht="26.25" hidden="1" customHeight="1" outlineLevel="1" x14ac:dyDescent="0.15">
      <c r="A207" s="1173"/>
      <c r="B207" s="1183" t="s">
        <v>356</v>
      </c>
      <c r="C207" s="1184"/>
      <c r="D207" s="1184"/>
      <c r="E207" s="1184"/>
      <c r="F207" s="1184"/>
      <c r="G207" s="1185"/>
    </row>
    <row r="208" spans="1:7" ht="22.5" hidden="1" customHeight="1" outlineLevel="1" x14ac:dyDescent="0.15">
      <c r="A208" s="1173"/>
      <c r="B208" s="1176"/>
      <c r="C208" s="1158"/>
      <c r="D208" s="1158"/>
      <c r="E208" s="1158"/>
      <c r="F208" s="1158"/>
      <c r="G208" s="1159"/>
    </row>
    <row r="209" spans="1:7" ht="22.5" hidden="1" customHeight="1" outlineLevel="1" x14ac:dyDescent="0.15">
      <c r="A209" s="1173"/>
      <c r="B209" s="1186"/>
      <c r="C209" s="1160"/>
      <c r="D209" s="1160"/>
      <c r="E209" s="1160"/>
      <c r="F209" s="1160"/>
      <c r="G209" s="1161"/>
    </row>
    <row r="210" spans="1:7" ht="22.5" hidden="1" customHeight="1" outlineLevel="1" x14ac:dyDescent="0.15">
      <c r="A210" s="1173"/>
      <c r="B210" s="1186"/>
      <c r="C210" s="1160"/>
      <c r="D210" s="1160"/>
      <c r="E210" s="1160"/>
      <c r="F210" s="1160"/>
      <c r="G210" s="1161"/>
    </row>
    <row r="211" spans="1:7" ht="22.5" hidden="1" customHeight="1" outlineLevel="1" x14ac:dyDescent="0.15">
      <c r="A211" s="1174"/>
      <c r="B211" s="1187"/>
      <c r="C211" s="1162"/>
      <c r="D211" s="1162"/>
      <c r="E211" s="1162"/>
      <c r="F211" s="1162"/>
      <c r="G211" s="1163"/>
    </row>
    <row r="212" spans="1:7" ht="26.25" hidden="1" customHeight="1" outlineLevel="1" x14ac:dyDescent="0.15">
      <c r="A212" s="1154" t="s">
        <v>357</v>
      </c>
      <c r="B212" s="1156" t="s">
        <v>358</v>
      </c>
      <c r="C212" s="1156"/>
      <c r="D212" s="1156"/>
      <c r="E212" s="1156"/>
      <c r="F212" s="1156"/>
      <c r="G212" s="1157"/>
    </row>
    <row r="213" spans="1:7" ht="22.5" hidden="1" customHeight="1" outlineLevel="1" x14ac:dyDescent="0.15">
      <c r="A213" s="1154"/>
      <c r="B213" s="1158"/>
      <c r="C213" s="1158"/>
      <c r="D213" s="1158"/>
      <c r="E213" s="1158"/>
      <c r="F213" s="1158"/>
      <c r="G213" s="1159"/>
    </row>
    <row r="214" spans="1:7" ht="22.5" hidden="1" customHeight="1" outlineLevel="1" x14ac:dyDescent="0.15">
      <c r="A214" s="1154"/>
      <c r="B214" s="1160"/>
      <c r="C214" s="1160"/>
      <c r="D214" s="1160"/>
      <c r="E214" s="1160"/>
      <c r="F214" s="1160"/>
      <c r="G214" s="1161"/>
    </row>
    <row r="215" spans="1:7" ht="22.5" hidden="1" customHeight="1" outlineLevel="1" x14ac:dyDescent="0.15">
      <c r="A215" s="1154"/>
      <c r="B215" s="1162"/>
      <c r="C215" s="1162"/>
      <c r="D215" s="1162"/>
      <c r="E215" s="1162"/>
      <c r="F215" s="1162"/>
      <c r="G215" s="1163"/>
    </row>
    <row r="216" spans="1:7" ht="26.25" hidden="1" customHeight="1" outlineLevel="1" x14ac:dyDescent="0.15">
      <c r="A216" s="1154"/>
      <c r="B216" s="1156" t="s">
        <v>359</v>
      </c>
      <c r="C216" s="1156"/>
      <c r="D216" s="1156"/>
      <c r="E216" s="1156"/>
      <c r="F216" s="1156"/>
      <c r="G216" s="1157"/>
    </row>
    <row r="217" spans="1:7" ht="22.5" hidden="1" customHeight="1" outlineLevel="1" x14ac:dyDescent="0.15">
      <c r="A217" s="1154"/>
      <c r="B217" s="1158"/>
      <c r="C217" s="1158"/>
      <c r="D217" s="1158"/>
      <c r="E217" s="1158"/>
      <c r="F217" s="1158"/>
      <c r="G217" s="1159"/>
    </row>
    <row r="218" spans="1:7" ht="22.5" hidden="1" customHeight="1" outlineLevel="1" x14ac:dyDescent="0.15">
      <c r="A218" s="1154"/>
      <c r="B218" s="1160"/>
      <c r="C218" s="1160"/>
      <c r="D218" s="1160"/>
      <c r="E218" s="1160"/>
      <c r="F218" s="1160"/>
      <c r="G218" s="1161"/>
    </row>
    <row r="219" spans="1:7" ht="22.5" hidden="1" customHeight="1" outlineLevel="1" x14ac:dyDescent="0.15">
      <c r="A219" s="1154"/>
      <c r="B219" s="1162"/>
      <c r="C219" s="1162"/>
      <c r="D219" s="1162"/>
      <c r="E219" s="1162"/>
      <c r="F219" s="1162"/>
      <c r="G219" s="1163"/>
    </row>
    <row r="220" spans="1:7" ht="26.25" hidden="1" customHeight="1" outlineLevel="1" x14ac:dyDescent="0.15">
      <c r="A220" s="1154"/>
      <c r="B220" s="1156" t="s">
        <v>360</v>
      </c>
      <c r="C220" s="1156"/>
      <c r="D220" s="1156"/>
      <c r="E220" s="1156"/>
      <c r="F220" s="1156"/>
      <c r="G220" s="1157"/>
    </row>
    <row r="221" spans="1:7" ht="22.5" hidden="1" customHeight="1" outlineLevel="1" x14ac:dyDescent="0.15">
      <c r="A221" s="1154"/>
      <c r="B221" s="1164"/>
      <c r="C221" s="1165"/>
      <c r="D221" s="1165"/>
      <c r="E221" s="1165"/>
      <c r="F221" s="1165"/>
      <c r="G221" s="1166"/>
    </row>
    <row r="222" spans="1:7" ht="22.5" hidden="1" customHeight="1" outlineLevel="1" x14ac:dyDescent="0.15">
      <c r="A222" s="1154"/>
      <c r="B222" s="1167"/>
      <c r="C222" s="1168"/>
      <c r="D222" s="1168"/>
      <c r="E222" s="1168"/>
      <c r="F222" s="1168"/>
      <c r="G222" s="1169"/>
    </row>
    <row r="223" spans="1:7" ht="22.5" hidden="1" customHeight="1" outlineLevel="1" thickBot="1" x14ac:dyDescent="0.2">
      <c r="A223" s="1155"/>
      <c r="B223" s="1170"/>
      <c r="C223" s="1170"/>
      <c r="D223" s="1170"/>
      <c r="E223" s="1170"/>
      <c r="F223" s="1170"/>
      <c r="G223" s="1171"/>
    </row>
    <row r="224" spans="1:7" ht="21.95" hidden="1" customHeight="1" outlineLevel="1" x14ac:dyDescent="0.15">
      <c r="A224" s="357"/>
      <c r="B224" s="358"/>
      <c r="C224" s="358"/>
      <c r="D224" s="358"/>
      <c r="E224" s="358"/>
      <c r="F224" s="358"/>
      <c r="G224" s="358"/>
    </row>
    <row r="225" spans="1:7" ht="7.5" hidden="1" customHeight="1" outlineLevel="1" thickBot="1" x14ac:dyDescent="0.2"/>
    <row r="226" spans="1:7" ht="26.25" customHeight="1" collapsed="1" thickBot="1" x14ac:dyDescent="0.2">
      <c r="A226" s="347" t="s">
        <v>340</v>
      </c>
      <c r="B226" s="348" t="s">
        <v>391</v>
      </c>
      <c r="D226" s="28"/>
      <c r="E226" s="28"/>
      <c r="F226" s="28"/>
      <c r="G226" s="28"/>
    </row>
    <row r="227" spans="1:7" ht="7.5" hidden="1" customHeight="1" outlineLevel="1" thickBot="1" x14ac:dyDescent="0.2">
      <c r="A227" s="26"/>
      <c r="B227" s="26"/>
      <c r="D227" s="28"/>
      <c r="E227" s="28"/>
      <c r="F227" s="28"/>
      <c r="G227" s="28"/>
    </row>
    <row r="228" spans="1:7" ht="26.25" hidden="1" customHeight="1" outlineLevel="1" thickBot="1" x14ac:dyDescent="0.2">
      <c r="A228" s="349" t="s">
        <v>277</v>
      </c>
      <c r="B228" s="1188"/>
      <c r="C228" s="1188"/>
      <c r="D228" s="1188"/>
      <c r="E228" s="1188"/>
      <c r="F228" s="1188"/>
      <c r="G228" s="1189"/>
    </row>
    <row r="229" spans="1:7" ht="7.5" hidden="1" customHeight="1" outlineLevel="1" thickBot="1" x14ac:dyDescent="0.2">
      <c r="A229" s="26"/>
      <c r="B229" s="26"/>
      <c r="C229" s="26"/>
      <c r="D229" s="26"/>
      <c r="E229" s="26"/>
      <c r="F229" s="26"/>
      <c r="G229" s="26"/>
    </row>
    <row r="230" spans="1:7" ht="26.25" hidden="1" customHeight="1" outlineLevel="1" x14ac:dyDescent="0.15">
      <c r="A230" s="350" t="s">
        <v>341</v>
      </c>
      <c r="B230" s="1190"/>
      <c r="C230" s="1191"/>
      <c r="D230" s="1191"/>
      <c r="E230" s="351" t="s">
        <v>439</v>
      </c>
      <c r="F230" s="352"/>
      <c r="G230" s="353"/>
    </row>
    <row r="231" spans="1:7" ht="26.25" hidden="1" customHeight="1" outlineLevel="1" x14ac:dyDescent="0.15">
      <c r="A231" s="354" t="s">
        <v>343</v>
      </c>
      <c r="B231" s="355" t="s">
        <v>344</v>
      </c>
      <c r="C231" s="60"/>
      <c r="D231" s="1192"/>
      <c r="E231" s="1193"/>
      <c r="F231" s="1193"/>
      <c r="G231" s="1194"/>
    </row>
    <row r="232" spans="1:7" ht="7.5" hidden="1" customHeight="1" outlineLevel="1" x14ac:dyDescent="0.15">
      <c r="A232" s="356"/>
      <c r="C232" s="26"/>
      <c r="D232" s="26"/>
      <c r="E232" s="26"/>
      <c r="F232" s="26"/>
      <c r="G232" s="84"/>
    </row>
    <row r="233" spans="1:7" ht="26.25" hidden="1" customHeight="1" outlineLevel="1" x14ac:dyDescent="0.15">
      <c r="A233" s="1172" t="s">
        <v>352</v>
      </c>
      <c r="B233" s="1195" t="s">
        <v>363</v>
      </c>
      <c r="C233" s="1196"/>
      <c r="D233" s="1196"/>
      <c r="E233" s="1196"/>
      <c r="F233" s="1196"/>
      <c r="G233" s="1197"/>
    </row>
    <row r="234" spans="1:7" ht="22.5" hidden="1" customHeight="1" outlineLevel="1" x14ac:dyDescent="0.15">
      <c r="A234" s="1173"/>
      <c r="B234" s="1178"/>
      <c r="C234" s="1167"/>
      <c r="D234" s="1167"/>
      <c r="E234" s="1167"/>
      <c r="F234" s="1167"/>
      <c r="G234" s="1179"/>
    </row>
    <row r="235" spans="1:7" ht="22.5" hidden="1" customHeight="1" outlineLevel="1" x14ac:dyDescent="0.15">
      <c r="A235" s="1173"/>
      <c r="B235" s="1178"/>
      <c r="C235" s="1167"/>
      <c r="D235" s="1167"/>
      <c r="E235" s="1167"/>
      <c r="F235" s="1167"/>
      <c r="G235" s="1179"/>
    </row>
    <row r="236" spans="1:7" ht="22.5" hidden="1" customHeight="1" outlineLevel="1" x14ac:dyDescent="0.15">
      <c r="A236" s="1173"/>
      <c r="B236" s="1178"/>
      <c r="C236" s="1167"/>
      <c r="D236" s="1167"/>
      <c r="E236" s="1167"/>
      <c r="F236" s="1167"/>
      <c r="G236" s="1179"/>
    </row>
    <row r="237" spans="1:7" ht="22.5" hidden="1" customHeight="1" outlineLevel="1" x14ac:dyDescent="0.15">
      <c r="A237" s="1173"/>
      <c r="B237" s="1178"/>
      <c r="C237" s="1167"/>
      <c r="D237" s="1167"/>
      <c r="E237" s="1167"/>
      <c r="F237" s="1167"/>
      <c r="G237" s="1179"/>
    </row>
    <row r="238" spans="1:7" ht="22.5" hidden="1" customHeight="1" outlineLevel="1" x14ac:dyDescent="0.15">
      <c r="A238" s="1174"/>
      <c r="B238" s="1198"/>
      <c r="C238" s="1199"/>
      <c r="D238" s="1199"/>
      <c r="E238" s="1199"/>
      <c r="F238" s="1199"/>
      <c r="G238" s="1200"/>
    </row>
    <row r="239" spans="1:7" ht="26.25" hidden="1" customHeight="1" outlineLevel="1" x14ac:dyDescent="0.15">
      <c r="A239" s="1172" t="s">
        <v>364</v>
      </c>
      <c r="B239" s="1175" t="s">
        <v>365</v>
      </c>
      <c r="C239" s="1156"/>
      <c r="D239" s="1156"/>
      <c r="E239" s="1156"/>
      <c r="F239" s="1156"/>
      <c r="G239" s="1157"/>
    </row>
    <row r="240" spans="1:7" ht="22.5" hidden="1" customHeight="1" outlineLevel="1" x14ac:dyDescent="0.15">
      <c r="A240" s="1173"/>
      <c r="B240" s="1176"/>
      <c r="C240" s="1164"/>
      <c r="D240" s="1164"/>
      <c r="E240" s="1164"/>
      <c r="F240" s="1164"/>
      <c r="G240" s="1177"/>
    </row>
    <row r="241" spans="1:7" ht="22.5" hidden="1" customHeight="1" outlineLevel="1" x14ac:dyDescent="0.15">
      <c r="A241" s="1173"/>
      <c r="B241" s="1178"/>
      <c r="C241" s="1167"/>
      <c r="D241" s="1167"/>
      <c r="E241" s="1167"/>
      <c r="F241" s="1167"/>
      <c r="G241" s="1179"/>
    </row>
    <row r="242" spans="1:7" ht="22.5" hidden="1" customHeight="1" outlineLevel="1" x14ac:dyDescent="0.15">
      <c r="A242" s="1173"/>
      <c r="B242" s="1178"/>
      <c r="C242" s="1167"/>
      <c r="D242" s="1167"/>
      <c r="E242" s="1167"/>
      <c r="F242" s="1167"/>
      <c r="G242" s="1179"/>
    </row>
    <row r="243" spans="1:7" ht="22.5" hidden="1" customHeight="1" outlineLevel="1" x14ac:dyDescent="0.15">
      <c r="A243" s="1173"/>
      <c r="B243" s="1180"/>
      <c r="C243" s="1181"/>
      <c r="D243" s="1181"/>
      <c r="E243" s="1181"/>
      <c r="F243" s="1181"/>
      <c r="G243" s="1182"/>
    </row>
    <row r="244" spans="1:7" ht="26.25" hidden="1" customHeight="1" outlineLevel="1" x14ac:dyDescent="0.15">
      <c r="A244" s="1173"/>
      <c r="B244" s="1183" t="s">
        <v>356</v>
      </c>
      <c r="C244" s="1184"/>
      <c r="D244" s="1184"/>
      <c r="E244" s="1184"/>
      <c r="F244" s="1184"/>
      <c r="G244" s="1185"/>
    </row>
    <row r="245" spans="1:7" ht="22.5" hidden="1" customHeight="1" outlineLevel="1" x14ac:dyDescent="0.15">
      <c r="A245" s="1173"/>
      <c r="B245" s="1176"/>
      <c r="C245" s="1158"/>
      <c r="D245" s="1158"/>
      <c r="E245" s="1158"/>
      <c r="F245" s="1158"/>
      <c r="G245" s="1159"/>
    </row>
    <row r="246" spans="1:7" ht="22.5" hidden="1" customHeight="1" outlineLevel="1" x14ac:dyDescent="0.15">
      <c r="A246" s="1173"/>
      <c r="B246" s="1186"/>
      <c r="C246" s="1160"/>
      <c r="D246" s="1160"/>
      <c r="E246" s="1160"/>
      <c r="F246" s="1160"/>
      <c r="G246" s="1161"/>
    </row>
    <row r="247" spans="1:7" ht="22.5" hidden="1" customHeight="1" outlineLevel="1" x14ac:dyDescent="0.15">
      <c r="A247" s="1173"/>
      <c r="B247" s="1186"/>
      <c r="C247" s="1160"/>
      <c r="D247" s="1160"/>
      <c r="E247" s="1160"/>
      <c r="F247" s="1160"/>
      <c r="G247" s="1161"/>
    </row>
    <row r="248" spans="1:7" ht="22.5" hidden="1" customHeight="1" outlineLevel="1" x14ac:dyDescent="0.15">
      <c r="A248" s="1174"/>
      <c r="B248" s="1187"/>
      <c r="C248" s="1162"/>
      <c r="D248" s="1162"/>
      <c r="E248" s="1162"/>
      <c r="F248" s="1162"/>
      <c r="G248" s="1163"/>
    </row>
    <row r="249" spans="1:7" ht="26.25" hidden="1" customHeight="1" outlineLevel="1" x14ac:dyDescent="0.15">
      <c r="A249" s="1154" t="s">
        <v>357</v>
      </c>
      <c r="B249" s="1156" t="s">
        <v>358</v>
      </c>
      <c r="C249" s="1156"/>
      <c r="D249" s="1156"/>
      <c r="E249" s="1156"/>
      <c r="F249" s="1156"/>
      <c r="G249" s="1157"/>
    </row>
    <row r="250" spans="1:7" ht="22.5" hidden="1" customHeight="1" outlineLevel="1" x14ac:dyDescent="0.15">
      <c r="A250" s="1154"/>
      <c r="B250" s="1158"/>
      <c r="C250" s="1158"/>
      <c r="D250" s="1158"/>
      <c r="E250" s="1158"/>
      <c r="F250" s="1158"/>
      <c r="G250" s="1159"/>
    </row>
    <row r="251" spans="1:7" ht="22.5" hidden="1" customHeight="1" outlineLevel="1" x14ac:dyDescent="0.15">
      <c r="A251" s="1154"/>
      <c r="B251" s="1160"/>
      <c r="C251" s="1160"/>
      <c r="D251" s="1160"/>
      <c r="E251" s="1160"/>
      <c r="F251" s="1160"/>
      <c r="G251" s="1161"/>
    </row>
    <row r="252" spans="1:7" ht="22.5" hidden="1" customHeight="1" outlineLevel="1" x14ac:dyDescent="0.15">
      <c r="A252" s="1154"/>
      <c r="B252" s="1162"/>
      <c r="C252" s="1162"/>
      <c r="D252" s="1162"/>
      <c r="E252" s="1162"/>
      <c r="F252" s="1162"/>
      <c r="G252" s="1163"/>
    </row>
    <row r="253" spans="1:7" ht="26.25" hidden="1" customHeight="1" outlineLevel="1" x14ac:dyDescent="0.15">
      <c r="A253" s="1154"/>
      <c r="B253" s="1156" t="s">
        <v>359</v>
      </c>
      <c r="C253" s="1156"/>
      <c r="D253" s="1156"/>
      <c r="E253" s="1156"/>
      <c r="F253" s="1156"/>
      <c r="G253" s="1157"/>
    </row>
    <row r="254" spans="1:7" ht="22.5" hidden="1" customHeight="1" outlineLevel="1" x14ac:dyDescent="0.15">
      <c r="A254" s="1154"/>
      <c r="B254" s="1158"/>
      <c r="C254" s="1158"/>
      <c r="D254" s="1158"/>
      <c r="E254" s="1158"/>
      <c r="F254" s="1158"/>
      <c r="G254" s="1159"/>
    </row>
    <row r="255" spans="1:7" ht="22.5" hidden="1" customHeight="1" outlineLevel="1" x14ac:dyDescent="0.15">
      <c r="A255" s="1154"/>
      <c r="B255" s="1160"/>
      <c r="C255" s="1160"/>
      <c r="D255" s="1160"/>
      <c r="E255" s="1160"/>
      <c r="F255" s="1160"/>
      <c r="G255" s="1161"/>
    </row>
    <row r="256" spans="1:7" ht="22.5" hidden="1" customHeight="1" outlineLevel="1" x14ac:dyDescent="0.15">
      <c r="A256" s="1154"/>
      <c r="B256" s="1162"/>
      <c r="C256" s="1162"/>
      <c r="D256" s="1162"/>
      <c r="E256" s="1162"/>
      <c r="F256" s="1162"/>
      <c r="G256" s="1163"/>
    </row>
    <row r="257" spans="1:7" ht="26.25" hidden="1" customHeight="1" outlineLevel="1" x14ac:dyDescent="0.15">
      <c r="A257" s="1154"/>
      <c r="B257" s="1156" t="s">
        <v>360</v>
      </c>
      <c r="C257" s="1156"/>
      <c r="D257" s="1156"/>
      <c r="E257" s="1156"/>
      <c r="F257" s="1156"/>
      <c r="G257" s="1157"/>
    </row>
    <row r="258" spans="1:7" ht="22.5" hidden="1" customHeight="1" outlineLevel="1" x14ac:dyDescent="0.15">
      <c r="A258" s="1154"/>
      <c r="B258" s="1164"/>
      <c r="C258" s="1165"/>
      <c r="D258" s="1165"/>
      <c r="E258" s="1165"/>
      <c r="F258" s="1165"/>
      <c r="G258" s="1166"/>
    </row>
    <row r="259" spans="1:7" ht="22.5" hidden="1" customHeight="1" outlineLevel="1" x14ac:dyDescent="0.15">
      <c r="A259" s="1154"/>
      <c r="B259" s="1167"/>
      <c r="C259" s="1168"/>
      <c r="D259" s="1168"/>
      <c r="E259" s="1168"/>
      <c r="F259" s="1168"/>
      <c r="G259" s="1169"/>
    </row>
    <row r="260" spans="1:7" ht="22.5" hidden="1" customHeight="1" outlineLevel="1" thickBot="1" x14ac:dyDescent="0.2">
      <c r="A260" s="1155"/>
      <c r="B260" s="1170"/>
      <c r="C260" s="1170"/>
      <c r="D260" s="1170"/>
      <c r="E260" s="1170"/>
      <c r="F260" s="1170"/>
      <c r="G260" s="1171"/>
    </row>
    <row r="261" spans="1:7" ht="21.95" hidden="1" customHeight="1" outlineLevel="1" x14ac:dyDescent="0.15">
      <c r="A261" s="357"/>
      <c r="B261" s="358"/>
      <c r="C261" s="358"/>
      <c r="D261" s="358"/>
      <c r="E261" s="358"/>
      <c r="F261" s="358"/>
      <c r="G261" s="358"/>
    </row>
    <row r="262" spans="1:7" ht="7.5" hidden="1" customHeight="1" outlineLevel="1" thickBot="1" x14ac:dyDescent="0.2"/>
    <row r="263" spans="1:7" ht="26.25" customHeight="1" collapsed="1" thickBot="1" x14ac:dyDescent="0.2">
      <c r="A263" s="347" t="s">
        <v>340</v>
      </c>
      <c r="B263" s="348" t="s">
        <v>392</v>
      </c>
      <c r="D263" s="28"/>
      <c r="E263" s="28"/>
      <c r="F263" s="28"/>
      <c r="G263" s="28"/>
    </row>
    <row r="264" spans="1:7" ht="7.5" hidden="1" customHeight="1" outlineLevel="1" thickBot="1" x14ac:dyDescent="0.2">
      <c r="A264" s="26"/>
      <c r="B264" s="26"/>
      <c r="D264" s="28"/>
      <c r="E264" s="28"/>
      <c r="F264" s="28"/>
      <c r="G264" s="28"/>
    </row>
    <row r="265" spans="1:7" ht="26.25" hidden="1" customHeight="1" outlineLevel="1" thickBot="1" x14ac:dyDescent="0.2">
      <c r="A265" s="349" t="s">
        <v>277</v>
      </c>
      <c r="B265" s="1188"/>
      <c r="C265" s="1188"/>
      <c r="D265" s="1188"/>
      <c r="E265" s="1188"/>
      <c r="F265" s="1188"/>
      <c r="G265" s="1189"/>
    </row>
    <row r="266" spans="1:7" ht="7.5" hidden="1" customHeight="1" outlineLevel="1" thickBot="1" x14ac:dyDescent="0.2">
      <c r="A266" s="26"/>
      <c r="B266" s="26"/>
      <c r="C266" s="26"/>
      <c r="D266" s="26"/>
      <c r="E266" s="26"/>
      <c r="F266" s="26"/>
      <c r="G266" s="26"/>
    </row>
    <row r="267" spans="1:7" ht="26.25" hidden="1" customHeight="1" outlineLevel="1" x14ac:dyDescent="0.15">
      <c r="A267" s="350" t="s">
        <v>341</v>
      </c>
      <c r="B267" s="1190"/>
      <c r="C267" s="1191"/>
      <c r="D267" s="1191"/>
      <c r="E267" s="351" t="s">
        <v>439</v>
      </c>
      <c r="F267" s="352"/>
      <c r="G267" s="353"/>
    </row>
    <row r="268" spans="1:7" ht="26.25" hidden="1" customHeight="1" outlineLevel="1" x14ac:dyDescent="0.15">
      <c r="A268" s="354" t="s">
        <v>343</v>
      </c>
      <c r="B268" s="355" t="s">
        <v>344</v>
      </c>
      <c r="C268" s="60"/>
      <c r="D268" s="1192"/>
      <c r="E268" s="1193"/>
      <c r="F268" s="1193"/>
      <c r="G268" s="1194"/>
    </row>
    <row r="269" spans="1:7" ht="7.5" hidden="1" customHeight="1" outlineLevel="1" x14ac:dyDescent="0.15">
      <c r="A269" s="356"/>
      <c r="C269" s="26"/>
      <c r="D269" s="26"/>
      <c r="E269" s="26"/>
      <c r="F269" s="26"/>
      <c r="G269" s="84"/>
    </row>
    <row r="270" spans="1:7" ht="26.25" hidden="1" customHeight="1" outlineLevel="1" x14ac:dyDescent="0.15">
      <c r="A270" s="1172" t="s">
        <v>352</v>
      </c>
      <c r="B270" s="1195" t="s">
        <v>363</v>
      </c>
      <c r="C270" s="1196"/>
      <c r="D270" s="1196"/>
      <c r="E270" s="1196"/>
      <c r="F270" s="1196"/>
      <c r="G270" s="1197"/>
    </row>
    <row r="271" spans="1:7" ht="22.5" hidden="1" customHeight="1" outlineLevel="1" x14ac:dyDescent="0.15">
      <c r="A271" s="1173"/>
      <c r="B271" s="1178"/>
      <c r="C271" s="1167"/>
      <c r="D271" s="1167"/>
      <c r="E271" s="1167"/>
      <c r="F271" s="1167"/>
      <c r="G271" s="1179"/>
    </row>
    <row r="272" spans="1:7" ht="22.5" hidden="1" customHeight="1" outlineLevel="1" x14ac:dyDescent="0.15">
      <c r="A272" s="1173"/>
      <c r="B272" s="1178"/>
      <c r="C272" s="1167"/>
      <c r="D272" s="1167"/>
      <c r="E272" s="1167"/>
      <c r="F272" s="1167"/>
      <c r="G272" s="1179"/>
    </row>
    <row r="273" spans="1:7" ht="22.5" hidden="1" customHeight="1" outlineLevel="1" x14ac:dyDescent="0.15">
      <c r="A273" s="1173"/>
      <c r="B273" s="1178"/>
      <c r="C273" s="1167"/>
      <c r="D273" s="1167"/>
      <c r="E273" s="1167"/>
      <c r="F273" s="1167"/>
      <c r="G273" s="1179"/>
    </row>
    <row r="274" spans="1:7" ht="22.5" hidden="1" customHeight="1" outlineLevel="1" x14ac:dyDescent="0.15">
      <c r="A274" s="1173"/>
      <c r="B274" s="1178"/>
      <c r="C274" s="1167"/>
      <c r="D274" s="1167"/>
      <c r="E274" s="1167"/>
      <c r="F274" s="1167"/>
      <c r="G274" s="1179"/>
    </row>
    <row r="275" spans="1:7" ht="22.5" hidden="1" customHeight="1" outlineLevel="1" x14ac:dyDescent="0.15">
      <c r="A275" s="1174"/>
      <c r="B275" s="1198"/>
      <c r="C275" s="1199"/>
      <c r="D275" s="1199"/>
      <c r="E275" s="1199"/>
      <c r="F275" s="1199"/>
      <c r="G275" s="1200"/>
    </row>
    <row r="276" spans="1:7" ht="26.25" hidden="1" customHeight="1" outlineLevel="1" x14ac:dyDescent="0.15">
      <c r="A276" s="1172" t="s">
        <v>364</v>
      </c>
      <c r="B276" s="1175" t="s">
        <v>365</v>
      </c>
      <c r="C276" s="1156"/>
      <c r="D276" s="1156"/>
      <c r="E276" s="1156"/>
      <c r="F276" s="1156"/>
      <c r="G276" s="1157"/>
    </row>
    <row r="277" spans="1:7" ht="22.5" hidden="1" customHeight="1" outlineLevel="1" x14ac:dyDescent="0.15">
      <c r="A277" s="1173"/>
      <c r="B277" s="1176"/>
      <c r="C277" s="1164"/>
      <c r="D277" s="1164"/>
      <c r="E277" s="1164"/>
      <c r="F277" s="1164"/>
      <c r="G277" s="1177"/>
    </row>
    <row r="278" spans="1:7" ht="22.5" hidden="1" customHeight="1" outlineLevel="1" x14ac:dyDescent="0.15">
      <c r="A278" s="1173"/>
      <c r="B278" s="1178"/>
      <c r="C278" s="1167"/>
      <c r="D278" s="1167"/>
      <c r="E278" s="1167"/>
      <c r="F278" s="1167"/>
      <c r="G278" s="1179"/>
    </row>
    <row r="279" spans="1:7" ht="22.5" hidden="1" customHeight="1" outlineLevel="1" x14ac:dyDescent="0.15">
      <c r="A279" s="1173"/>
      <c r="B279" s="1178"/>
      <c r="C279" s="1167"/>
      <c r="D279" s="1167"/>
      <c r="E279" s="1167"/>
      <c r="F279" s="1167"/>
      <c r="G279" s="1179"/>
    </row>
    <row r="280" spans="1:7" ht="22.5" hidden="1" customHeight="1" outlineLevel="1" x14ac:dyDescent="0.15">
      <c r="A280" s="1173"/>
      <c r="B280" s="1180"/>
      <c r="C280" s="1181"/>
      <c r="D280" s="1181"/>
      <c r="E280" s="1181"/>
      <c r="F280" s="1181"/>
      <c r="G280" s="1182"/>
    </row>
    <row r="281" spans="1:7" ht="26.25" hidden="1" customHeight="1" outlineLevel="1" x14ac:dyDescent="0.15">
      <c r="A281" s="1173"/>
      <c r="B281" s="1183" t="s">
        <v>356</v>
      </c>
      <c r="C281" s="1184"/>
      <c r="D281" s="1184"/>
      <c r="E281" s="1184"/>
      <c r="F281" s="1184"/>
      <c r="G281" s="1185"/>
    </row>
    <row r="282" spans="1:7" ht="22.5" hidden="1" customHeight="1" outlineLevel="1" x14ac:dyDescent="0.15">
      <c r="A282" s="1173"/>
      <c r="B282" s="1176"/>
      <c r="C282" s="1158"/>
      <c r="D282" s="1158"/>
      <c r="E282" s="1158"/>
      <c r="F282" s="1158"/>
      <c r="G282" s="1159"/>
    </row>
    <row r="283" spans="1:7" ht="22.5" hidden="1" customHeight="1" outlineLevel="1" x14ac:dyDescent="0.15">
      <c r="A283" s="1173"/>
      <c r="B283" s="1186"/>
      <c r="C283" s="1160"/>
      <c r="D283" s="1160"/>
      <c r="E283" s="1160"/>
      <c r="F283" s="1160"/>
      <c r="G283" s="1161"/>
    </row>
    <row r="284" spans="1:7" ht="22.5" hidden="1" customHeight="1" outlineLevel="1" x14ac:dyDescent="0.15">
      <c r="A284" s="1173"/>
      <c r="B284" s="1186"/>
      <c r="C284" s="1160"/>
      <c r="D284" s="1160"/>
      <c r="E284" s="1160"/>
      <c r="F284" s="1160"/>
      <c r="G284" s="1161"/>
    </row>
    <row r="285" spans="1:7" ht="22.5" hidden="1" customHeight="1" outlineLevel="1" x14ac:dyDescent="0.15">
      <c r="A285" s="1174"/>
      <c r="B285" s="1187"/>
      <c r="C285" s="1162"/>
      <c r="D285" s="1162"/>
      <c r="E285" s="1162"/>
      <c r="F285" s="1162"/>
      <c r="G285" s="1163"/>
    </row>
    <row r="286" spans="1:7" ht="26.25" hidden="1" customHeight="1" outlineLevel="1" x14ac:dyDescent="0.15">
      <c r="A286" s="1154" t="s">
        <v>357</v>
      </c>
      <c r="B286" s="1156" t="s">
        <v>358</v>
      </c>
      <c r="C286" s="1156"/>
      <c r="D286" s="1156"/>
      <c r="E286" s="1156"/>
      <c r="F286" s="1156"/>
      <c r="G286" s="1157"/>
    </row>
    <row r="287" spans="1:7" ht="22.5" hidden="1" customHeight="1" outlineLevel="1" x14ac:dyDescent="0.15">
      <c r="A287" s="1154"/>
      <c r="B287" s="1158"/>
      <c r="C287" s="1158"/>
      <c r="D287" s="1158"/>
      <c r="E287" s="1158"/>
      <c r="F287" s="1158"/>
      <c r="G287" s="1159"/>
    </row>
    <row r="288" spans="1:7" ht="22.5" hidden="1" customHeight="1" outlineLevel="1" x14ac:dyDescent="0.15">
      <c r="A288" s="1154"/>
      <c r="B288" s="1160"/>
      <c r="C288" s="1160"/>
      <c r="D288" s="1160"/>
      <c r="E288" s="1160"/>
      <c r="F288" s="1160"/>
      <c r="G288" s="1161"/>
    </row>
    <row r="289" spans="1:7" ht="22.5" hidden="1" customHeight="1" outlineLevel="1" x14ac:dyDescent="0.15">
      <c r="A289" s="1154"/>
      <c r="B289" s="1162"/>
      <c r="C289" s="1162"/>
      <c r="D289" s="1162"/>
      <c r="E289" s="1162"/>
      <c r="F289" s="1162"/>
      <c r="G289" s="1163"/>
    </row>
    <row r="290" spans="1:7" ht="26.25" hidden="1" customHeight="1" outlineLevel="1" x14ac:dyDescent="0.15">
      <c r="A290" s="1154"/>
      <c r="B290" s="1156" t="s">
        <v>359</v>
      </c>
      <c r="C290" s="1156"/>
      <c r="D290" s="1156"/>
      <c r="E290" s="1156"/>
      <c r="F290" s="1156"/>
      <c r="G290" s="1157"/>
    </row>
    <row r="291" spans="1:7" ht="22.5" hidden="1" customHeight="1" outlineLevel="1" x14ac:dyDescent="0.15">
      <c r="A291" s="1154"/>
      <c r="B291" s="1158"/>
      <c r="C291" s="1158"/>
      <c r="D291" s="1158"/>
      <c r="E291" s="1158"/>
      <c r="F291" s="1158"/>
      <c r="G291" s="1159"/>
    </row>
    <row r="292" spans="1:7" ht="22.5" hidden="1" customHeight="1" outlineLevel="1" x14ac:dyDescent="0.15">
      <c r="A292" s="1154"/>
      <c r="B292" s="1160"/>
      <c r="C292" s="1160"/>
      <c r="D292" s="1160"/>
      <c r="E292" s="1160"/>
      <c r="F292" s="1160"/>
      <c r="G292" s="1161"/>
    </row>
    <row r="293" spans="1:7" ht="22.5" hidden="1" customHeight="1" outlineLevel="1" x14ac:dyDescent="0.15">
      <c r="A293" s="1154"/>
      <c r="B293" s="1162"/>
      <c r="C293" s="1162"/>
      <c r="D293" s="1162"/>
      <c r="E293" s="1162"/>
      <c r="F293" s="1162"/>
      <c r="G293" s="1163"/>
    </row>
    <row r="294" spans="1:7" ht="26.25" hidden="1" customHeight="1" outlineLevel="1" x14ac:dyDescent="0.15">
      <c r="A294" s="1154"/>
      <c r="B294" s="1156" t="s">
        <v>360</v>
      </c>
      <c r="C294" s="1156"/>
      <c r="D294" s="1156"/>
      <c r="E294" s="1156"/>
      <c r="F294" s="1156"/>
      <c r="G294" s="1157"/>
    </row>
    <row r="295" spans="1:7" ht="22.5" hidden="1" customHeight="1" outlineLevel="1" x14ac:dyDescent="0.15">
      <c r="A295" s="1154"/>
      <c r="B295" s="1164"/>
      <c r="C295" s="1165"/>
      <c r="D295" s="1165"/>
      <c r="E295" s="1165"/>
      <c r="F295" s="1165"/>
      <c r="G295" s="1166"/>
    </row>
    <row r="296" spans="1:7" ht="22.5" hidden="1" customHeight="1" outlineLevel="1" x14ac:dyDescent="0.15">
      <c r="A296" s="1154"/>
      <c r="B296" s="1167"/>
      <c r="C296" s="1168"/>
      <c r="D296" s="1168"/>
      <c r="E296" s="1168"/>
      <c r="F296" s="1168"/>
      <c r="G296" s="1169"/>
    </row>
    <row r="297" spans="1:7" ht="22.5" hidden="1" customHeight="1" outlineLevel="1" thickBot="1" x14ac:dyDescent="0.2">
      <c r="A297" s="1155"/>
      <c r="B297" s="1170"/>
      <c r="C297" s="1170"/>
      <c r="D297" s="1170"/>
      <c r="E297" s="1170"/>
      <c r="F297" s="1170"/>
      <c r="G297" s="1171"/>
    </row>
    <row r="298" spans="1:7" ht="21.95" hidden="1" customHeight="1" outlineLevel="1" x14ac:dyDescent="0.15">
      <c r="A298" s="357"/>
      <c r="B298" s="358"/>
      <c r="C298" s="358"/>
      <c r="D298" s="358"/>
      <c r="E298" s="358"/>
      <c r="F298" s="358"/>
      <c r="G298" s="358"/>
    </row>
    <row r="299" spans="1:7" ht="7.5" hidden="1" customHeight="1" outlineLevel="1" thickBot="1" x14ac:dyDescent="0.2"/>
    <row r="300" spans="1:7" ht="26.25" customHeight="1" collapsed="1" thickBot="1" x14ac:dyDescent="0.2">
      <c r="A300" s="347" t="s">
        <v>340</v>
      </c>
      <c r="B300" s="348" t="s">
        <v>393</v>
      </c>
      <c r="D300" s="28"/>
      <c r="E300" s="28"/>
      <c r="F300" s="28"/>
      <c r="G300" s="28"/>
    </row>
    <row r="301" spans="1:7" ht="7.5" hidden="1" customHeight="1" outlineLevel="1" thickBot="1" x14ac:dyDescent="0.2">
      <c r="A301" s="26"/>
      <c r="B301" s="26"/>
      <c r="D301" s="28"/>
      <c r="E301" s="28"/>
      <c r="F301" s="28"/>
      <c r="G301" s="28"/>
    </row>
    <row r="302" spans="1:7" ht="26.25" hidden="1" customHeight="1" outlineLevel="1" thickBot="1" x14ac:dyDescent="0.2">
      <c r="A302" s="349" t="s">
        <v>277</v>
      </c>
      <c r="B302" s="1188"/>
      <c r="C302" s="1188"/>
      <c r="D302" s="1188"/>
      <c r="E302" s="1188"/>
      <c r="F302" s="1188"/>
      <c r="G302" s="1189"/>
    </row>
    <row r="303" spans="1:7" ht="7.5" hidden="1" customHeight="1" outlineLevel="1" thickBot="1" x14ac:dyDescent="0.2">
      <c r="A303" s="26"/>
      <c r="B303" s="26"/>
      <c r="C303" s="26"/>
      <c r="D303" s="26"/>
      <c r="E303" s="26"/>
      <c r="F303" s="26"/>
      <c r="G303" s="26"/>
    </row>
    <row r="304" spans="1:7" ht="26.25" hidden="1" customHeight="1" outlineLevel="1" x14ac:dyDescent="0.15">
      <c r="A304" s="350" t="s">
        <v>341</v>
      </c>
      <c r="B304" s="1190"/>
      <c r="C304" s="1191"/>
      <c r="D304" s="1191"/>
      <c r="E304" s="351" t="s">
        <v>439</v>
      </c>
      <c r="F304" s="352"/>
      <c r="G304" s="353"/>
    </row>
    <row r="305" spans="1:7" ht="26.25" hidden="1" customHeight="1" outlineLevel="1" x14ac:dyDescent="0.15">
      <c r="A305" s="354" t="s">
        <v>343</v>
      </c>
      <c r="B305" s="355" t="s">
        <v>344</v>
      </c>
      <c r="C305" s="60"/>
      <c r="D305" s="1192"/>
      <c r="E305" s="1193"/>
      <c r="F305" s="1193"/>
      <c r="G305" s="1194"/>
    </row>
    <row r="306" spans="1:7" ht="7.5" hidden="1" customHeight="1" outlineLevel="1" x14ac:dyDescent="0.15">
      <c r="A306" s="356"/>
      <c r="C306" s="26"/>
      <c r="D306" s="26"/>
      <c r="E306" s="26"/>
      <c r="F306" s="26"/>
      <c r="G306" s="84"/>
    </row>
    <row r="307" spans="1:7" ht="26.25" hidden="1" customHeight="1" outlineLevel="1" x14ac:dyDescent="0.15">
      <c r="A307" s="1172" t="s">
        <v>352</v>
      </c>
      <c r="B307" s="1195" t="s">
        <v>363</v>
      </c>
      <c r="C307" s="1196"/>
      <c r="D307" s="1196"/>
      <c r="E307" s="1196"/>
      <c r="F307" s="1196"/>
      <c r="G307" s="1197"/>
    </row>
    <row r="308" spans="1:7" ht="22.5" hidden="1" customHeight="1" outlineLevel="1" x14ac:dyDescent="0.15">
      <c r="A308" s="1173"/>
      <c r="B308" s="1178"/>
      <c r="C308" s="1167"/>
      <c r="D308" s="1167"/>
      <c r="E308" s="1167"/>
      <c r="F308" s="1167"/>
      <c r="G308" s="1179"/>
    </row>
    <row r="309" spans="1:7" ht="22.5" hidden="1" customHeight="1" outlineLevel="1" x14ac:dyDescent="0.15">
      <c r="A309" s="1173"/>
      <c r="B309" s="1178"/>
      <c r="C309" s="1167"/>
      <c r="D309" s="1167"/>
      <c r="E309" s="1167"/>
      <c r="F309" s="1167"/>
      <c r="G309" s="1179"/>
    </row>
    <row r="310" spans="1:7" ht="22.5" hidden="1" customHeight="1" outlineLevel="1" x14ac:dyDescent="0.15">
      <c r="A310" s="1173"/>
      <c r="B310" s="1178"/>
      <c r="C310" s="1167"/>
      <c r="D310" s="1167"/>
      <c r="E310" s="1167"/>
      <c r="F310" s="1167"/>
      <c r="G310" s="1179"/>
    </row>
    <row r="311" spans="1:7" ht="22.5" hidden="1" customHeight="1" outlineLevel="1" x14ac:dyDescent="0.15">
      <c r="A311" s="1173"/>
      <c r="B311" s="1178"/>
      <c r="C311" s="1167"/>
      <c r="D311" s="1167"/>
      <c r="E311" s="1167"/>
      <c r="F311" s="1167"/>
      <c r="G311" s="1179"/>
    </row>
    <row r="312" spans="1:7" ht="22.5" hidden="1" customHeight="1" outlineLevel="1" x14ac:dyDescent="0.15">
      <c r="A312" s="1174"/>
      <c r="B312" s="1198"/>
      <c r="C312" s="1199"/>
      <c r="D312" s="1199"/>
      <c r="E312" s="1199"/>
      <c r="F312" s="1199"/>
      <c r="G312" s="1200"/>
    </row>
    <row r="313" spans="1:7" ht="26.25" hidden="1" customHeight="1" outlineLevel="1" x14ac:dyDescent="0.15">
      <c r="A313" s="1172" t="s">
        <v>364</v>
      </c>
      <c r="B313" s="1175" t="s">
        <v>365</v>
      </c>
      <c r="C313" s="1156"/>
      <c r="D313" s="1156"/>
      <c r="E313" s="1156"/>
      <c r="F313" s="1156"/>
      <c r="G313" s="1157"/>
    </row>
    <row r="314" spans="1:7" ht="22.5" hidden="1" customHeight="1" outlineLevel="1" x14ac:dyDescent="0.15">
      <c r="A314" s="1173"/>
      <c r="B314" s="1176"/>
      <c r="C314" s="1164"/>
      <c r="D314" s="1164"/>
      <c r="E314" s="1164"/>
      <c r="F314" s="1164"/>
      <c r="G314" s="1177"/>
    </row>
    <row r="315" spans="1:7" ht="22.5" hidden="1" customHeight="1" outlineLevel="1" x14ac:dyDescent="0.15">
      <c r="A315" s="1173"/>
      <c r="B315" s="1178"/>
      <c r="C315" s="1167"/>
      <c r="D315" s="1167"/>
      <c r="E315" s="1167"/>
      <c r="F315" s="1167"/>
      <c r="G315" s="1179"/>
    </row>
    <row r="316" spans="1:7" ht="22.5" hidden="1" customHeight="1" outlineLevel="1" x14ac:dyDescent="0.15">
      <c r="A316" s="1173"/>
      <c r="B316" s="1178"/>
      <c r="C316" s="1167"/>
      <c r="D316" s="1167"/>
      <c r="E316" s="1167"/>
      <c r="F316" s="1167"/>
      <c r="G316" s="1179"/>
    </row>
    <row r="317" spans="1:7" ht="22.5" hidden="1" customHeight="1" outlineLevel="1" x14ac:dyDescent="0.15">
      <c r="A317" s="1173"/>
      <c r="B317" s="1180"/>
      <c r="C317" s="1181"/>
      <c r="D317" s="1181"/>
      <c r="E317" s="1181"/>
      <c r="F317" s="1181"/>
      <c r="G317" s="1182"/>
    </row>
    <row r="318" spans="1:7" ht="26.25" hidden="1" customHeight="1" outlineLevel="1" x14ac:dyDescent="0.15">
      <c r="A318" s="1173"/>
      <c r="B318" s="1183" t="s">
        <v>356</v>
      </c>
      <c r="C318" s="1184"/>
      <c r="D318" s="1184"/>
      <c r="E318" s="1184"/>
      <c r="F318" s="1184"/>
      <c r="G318" s="1185"/>
    </row>
    <row r="319" spans="1:7" ht="22.5" hidden="1" customHeight="1" outlineLevel="1" x14ac:dyDescent="0.15">
      <c r="A319" s="1173"/>
      <c r="B319" s="1176"/>
      <c r="C319" s="1158"/>
      <c r="D319" s="1158"/>
      <c r="E319" s="1158"/>
      <c r="F319" s="1158"/>
      <c r="G319" s="1159"/>
    </row>
    <row r="320" spans="1:7" ht="22.5" hidden="1" customHeight="1" outlineLevel="1" x14ac:dyDescent="0.15">
      <c r="A320" s="1173"/>
      <c r="B320" s="1186"/>
      <c r="C320" s="1160"/>
      <c r="D320" s="1160"/>
      <c r="E320" s="1160"/>
      <c r="F320" s="1160"/>
      <c r="G320" s="1161"/>
    </row>
    <row r="321" spans="1:7" ht="22.5" hidden="1" customHeight="1" outlineLevel="1" x14ac:dyDescent="0.15">
      <c r="A321" s="1173"/>
      <c r="B321" s="1186"/>
      <c r="C321" s="1160"/>
      <c r="D321" s="1160"/>
      <c r="E321" s="1160"/>
      <c r="F321" s="1160"/>
      <c r="G321" s="1161"/>
    </row>
    <row r="322" spans="1:7" ht="22.5" hidden="1" customHeight="1" outlineLevel="1" x14ac:dyDescent="0.15">
      <c r="A322" s="1174"/>
      <c r="B322" s="1187"/>
      <c r="C322" s="1162"/>
      <c r="D322" s="1162"/>
      <c r="E322" s="1162"/>
      <c r="F322" s="1162"/>
      <c r="G322" s="1163"/>
    </row>
    <row r="323" spans="1:7" ht="26.25" hidden="1" customHeight="1" outlineLevel="1" x14ac:dyDescent="0.15">
      <c r="A323" s="1154" t="s">
        <v>357</v>
      </c>
      <c r="B323" s="1156" t="s">
        <v>358</v>
      </c>
      <c r="C323" s="1156"/>
      <c r="D323" s="1156"/>
      <c r="E323" s="1156"/>
      <c r="F323" s="1156"/>
      <c r="G323" s="1157"/>
    </row>
    <row r="324" spans="1:7" ht="22.5" hidden="1" customHeight="1" outlineLevel="1" x14ac:dyDescent="0.15">
      <c r="A324" s="1154"/>
      <c r="B324" s="1158"/>
      <c r="C324" s="1158"/>
      <c r="D324" s="1158"/>
      <c r="E324" s="1158"/>
      <c r="F324" s="1158"/>
      <c r="G324" s="1159"/>
    </row>
    <row r="325" spans="1:7" ht="22.5" hidden="1" customHeight="1" outlineLevel="1" x14ac:dyDescent="0.15">
      <c r="A325" s="1154"/>
      <c r="B325" s="1160"/>
      <c r="C325" s="1160"/>
      <c r="D325" s="1160"/>
      <c r="E325" s="1160"/>
      <c r="F325" s="1160"/>
      <c r="G325" s="1161"/>
    </row>
    <row r="326" spans="1:7" ht="22.5" hidden="1" customHeight="1" outlineLevel="1" x14ac:dyDescent="0.15">
      <c r="A326" s="1154"/>
      <c r="B326" s="1162"/>
      <c r="C326" s="1162"/>
      <c r="D326" s="1162"/>
      <c r="E326" s="1162"/>
      <c r="F326" s="1162"/>
      <c r="G326" s="1163"/>
    </row>
    <row r="327" spans="1:7" ht="26.25" hidden="1" customHeight="1" outlineLevel="1" x14ac:dyDescent="0.15">
      <c r="A327" s="1154"/>
      <c r="B327" s="1156" t="s">
        <v>359</v>
      </c>
      <c r="C327" s="1156"/>
      <c r="D327" s="1156"/>
      <c r="E327" s="1156"/>
      <c r="F327" s="1156"/>
      <c r="G327" s="1157"/>
    </row>
    <row r="328" spans="1:7" ht="22.5" hidden="1" customHeight="1" outlineLevel="1" x14ac:dyDescent="0.15">
      <c r="A328" s="1154"/>
      <c r="B328" s="1158"/>
      <c r="C328" s="1158"/>
      <c r="D328" s="1158"/>
      <c r="E328" s="1158"/>
      <c r="F328" s="1158"/>
      <c r="G328" s="1159"/>
    </row>
    <row r="329" spans="1:7" ht="22.5" hidden="1" customHeight="1" outlineLevel="1" x14ac:dyDescent="0.15">
      <c r="A329" s="1154"/>
      <c r="B329" s="1160"/>
      <c r="C329" s="1160"/>
      <c r="D329" s="1160"/>
      <c r="E329" s="1160"/>
      <c r="F329" s="1160"/>
      <c r="G329" s="1161"/>
    </row>
    <row r="330" spans="1:7" ht="22.5" hidden="1" customHeight="1" outlineLevel="1" x14ac:dyDescent="0.15">
      <c r="A330" s="1154"/>
      <c r="B330" s="1162"/>
      <c r="C330" s="1162"/>
      <c r="D330" s="1162"/>
      <c r="E330" s="1162"/>
      <c r="F330" s="1162"/>
      <c r="G330" s="1163"/>
    </row>
    <row r="331" spans="1:7" ht="26.25" hidden="1" customHeight="1" outlineLevel="1" x14ac:dyDescent="0.15">
      <c r="A331" s="1154"/>
      <c r="B331" s="1156" t="s">
        <v>360</v>
      </c>
      <c r="C331" s="1156"/>
      <c r="D331" s="1156"/>
      <c r="E331" s="1156"/>
      <c r="F331" s="1156"/>
      <c r="G331" s="1157"/>
    </row>
    <row r="332" spans="1:7" ht="22.5" hidden="1" customHeight="1" outlineLevel="1" x14ac:dyDescent="0.15">
      <c r="A332" s="1154"/>
      <c r="B332" s="1164"/>
      <c r="C332" s="1165"/>
      <c r="D332" s="1165"/>
      <c r="E332" s="1165"/>
      <c r="F332" s="1165"/>
      <c r="G332" s="1166"/>
    </row>
    <row r="333" spans="1:7" ht="22.5" hidden="1" customHeight="1" outlineLevel="1" x14ac:dyDescent="0.15">
      <c r="A333" s="1154"/>
      <c r="B333" s="1167"/>
      <c r="C333" s="1168"/>
      <c r="D333" s="1168"/>
      <c r="E333" s="1168"/>
      <c r="F333" s="1168"/>
      <c r="G333" s="1169"/>
    </row>
    <row r="334" spans="1:7" ht="22.5" hidden="1" customHeight="1" outlineLevel="1" thickBot="1" x14ac:dyDescent="0.2">
      <c r="A334" s="1155"/>
      <c r="B334" s="1170"/>
      <c r="C334" s="1170"/>
      <c r="D334" s="1170"/>
      <c r="E334" s="1170"/>
      <c r="F334" s="1170"/>
      <c r="G334" s="1171"/>
    </row>
    <row r="335" spans="1:7" ht="21.95" hidden="1" customHeight="1" outlineLevel="1" x14ac:dyDescent="0.15">
      <c r="A335" s="357"/>
      <c r="B335" s="358"/>
      <c r="C335" s="358"/>
      <c r="D335" s="358"/>
      <c r="E335" s="358"/>
      <c r="F335" s="358"/>
      <c r="G335" s="358"/>
    </row>
    <row r="336" spans="1:7" ht="7.5" hidden="1" customHeight="1" outlineLevel="1" thickBot="1" x14ac:dyDescent="0.2"/>
    <row r="337" spans="1:7" ht="26.25" customHeight="1" collapsed="1" thickBot="1" x14ac:dyDescent="0.2">
      <c r="A337" s="347" t="s">
        <v>340</v>
      </c>
      <c r="B337" s="348" t="s">
        <v>394</v>
      </c>
      <c r="D337" s="28"/>
      <c r="E337" s="28"/>
      <c r="F337" s="28"/>
      <c r="G337" s="28"/>
    </row>
    <row r="338" spans="1:7" ht="7.5" hidden="1" customHeight="1" outlineLevel="1" thickBot="1" x14ac:dyDescent="0.2">
      <c r="A338" s="26"/>
      <c r="B338" s="26"/>
      <c r="D338" s="28"/>
      <c r="E338" s="28"/>
      <c r="F338" s="28"/>
      <c r="G338" s="28"/>
    </row>
    <row r="339" spans="1:7" ht="26.25" hidden="1" customHeight="1" outlineLevel="1" thickBot="1" x14ac:dyDescent="0.2">
      <c r="A339" s="349" t="s">
        <v>277</v>
      </c>
      <c r="B339" s="1188"/>
      <c r="C339" s="1188"/>
      <c r="D339" s="1188"/>
      <c r="E339" s="1188"/>
      <c r="F339" s="1188"/>
      <c r="G339" s="1189"/>
    </row>
    <row r="340" spans="1:7" ht="7.5" hidden="1" customHeight="1" outlineLevel="1" thickBot="1" x14ac:dyDescent="0.2">
      <c r="A340" s="26"/>
      <c r="B340" s="26"/>
      <c r="C340" s="26"/>
      <c r="D340" s="26"/>
      <c r="E340" s="26"/>
      <c r="F340" s="26"/>
      <c r="G340" s="26"/>
    </row>
    <row r="341" spans="1:7" ht="26.25" hidden="1" customHeight="1" outlineLevel="1" x14ac:dyDescent="0.15">
      <c r="A341" s="350" t="s">
        <v>341</v>
      </c>
      <c r="B341" s="1190"/>
      <c r="C341" s="1191"/>
      <c r="D341" s="1191"/>
      <c r="E341" s="351" t="s">
        <v>439</v>
      </c>
      <c r="F341" s="352"/>
      <c r="G341" s="353"/>
    </row>
    <row r="342" spans="1:7" ht="26.25" hidden="1" customHeight="1" outlineLevel="1" x14ac:dyDescent="0.15">
      <c r="A342" s="354" t="s">
        <v>343</v>
      </c>
      <c r="B342" s="355" t="s">
        <v>344</v>
      </c>
      <c r="C342" s="60"/>
      <c r="D342" s="1192"/>
      <c r="E342" s="1193"/>
      <c r="F342" s="1193"/>
      <c r="G342" s="1194"/>
    </row>
    <row r="343" spans="1:7" ht="7.5" hidden="1" customHeight="1" outlineLevel="1" x14ac:dyDescent="0.15">
      <c r="A343" s="356"/>
      <c r="C343" s="26"/>
      <c r="D343" s="26"/>
      <c r="E343" s="26"/>
      <c r="F343" s="26"/>
      <c r="G343" s="84"/>
    </row>
    <row r="344" spans="1:7" ht="26.25" hidden="1" customHeight="1" outlineLevel="1" x14ac:dyDescent="0.15">
      <c r="A344" s="1172" t="s">
        <v>352</v>
      </c>
      <c r="B344" s="1195" t="s">
        <v>363</v>
      </c>
      <c r="C344" s="1196"/>
      <c r="D344" s="1196"/>
      <c r="E344" s="1196"/>
      <c r="F344" s="1196"/>
      <c r="G344" s="1197"/>
    </row>
    <row r="345" spans="1:7" ht="22.5" hidden="1" customHeight="1" outlineLevel="1" x14ac:dyDescent="0.15">
      <c r="A345" s="1173"/>
      <c r="B345" s="1178"/>
      <c r="C345" s="1167"/>
      <c r="D345" s="1167"/>
      <c r="E345" s="1167"/>
      <c r="F345" s="1167"/>
      <c r="G345" s="1179"/>
    </row>
    <row r="346" spans="1:7" ht="22.5" hidden="1" customHeight="1" outlineLevel="1" x14ac:dyDescent="0.15">
      <c r="A346" s="1173"/>
      <c r="B346" s="1178"/>
      <c r="C346" s="1167"/>
      <c r="D346" s="1167"/>
      <c r="E346" s="1167"/>
      <c r="F346" s="1167"/>
      <c r="G346" s="1179"/>
    </row>
    <row r="347" spans="1:7" ht="22.5" hidden="1" customHeight="1" outlineLevel="1" x14ac:dyDescent="0.15">
      <c r="A347" s="1173"/>
      <c r="B347" s="1178"/>
      <c r="C347" s="1167"/>
      <c r="D347" s="1167"/>
      <c r="E347" s="1167"/>
      <c r="F347" s="1167"/>
      <c r="G347" s="1179"/>
    </row>
    <row r="348" spans="1:7" ht="22.5" hidden="1" customHeight="1" outlineLevel="1" x14ac:dyDescent="0.15">
      <c r="A348" s="1173"/>
      <c r="B348" s="1178"/>
      <c r="C348" s="1167"/>
      <c r="D348" s="1167"/>
      <c r="E348" s="1167"/>
      <c r="F348" s="1167"/>
      <c r="G348" s="1179"/>
    </row>
    <row r="349" spans="1:7" ht="22.5" hidden="1" customHeight="1" outlineLevel="1" x14ac:dyDescent="0.15">
      <c r="A349" s="1174"/>
      <c r="B349" s="1198"/>
      <c r="C349" s="1199"/>
      <c r="D349" s="1199"/>
      <c r="E349" s="1199"/>
      <c r="F349" s="1199"/>
      <c r="G349" s="1200"/>
    </row>
    <row r="350" spans="1:7" ht="26.25" hidden="1" customHeight="1" outlineLevel="1" x14ac:dyDescent="0.15">
      <c r="A350" s="1172" t="s">
        <v>364</v>
      </c>
      <c r="B350" s="1175" t="s">
        <v>365</v>
      </c>
      <c r="C350" s="1156"/>
      <c r="D350" s="1156"/>
      <c r="E350" s="1156"/>
      <c r="F350" s="1156"/>
      <c r="G350" s="1157"/>
    </row>
    <row r="351" spans="1:7" ht="22.5" hidden="1" customHeight="1" outlineLevel="1" x14ac:dyDescent="0.15">
      <c r="A351" s="1173"/>
      <c r="B351" s="1176"/>
      <c r="C351" s="1164"/>
      <c r="D351" s="1164"/>
      <c r="E351" s="1164"/>
      <c r="F351" s="1164"/>
      <c r="G351" s="1177"/>
    </row>
    <row r="352" spans="1:7" ht="22.5" hidden="1" customHeight="1" outlineLevel="1" x14ac:dyDescent="0.15">
      <c r="A352" s="1173"/>
      <c r="B352" s="1178"/>
      <c r="C352" s="1167"/>
      <c r="D352" s="1167"/>
      <c r="E352" s="1167"/>
      <c r="F352" s="1167"/>
      <c r="G352" s="1179"/>
    </row>
    <row r="353" spans="1:7" ht="22.5" hidden="1" customHeight="1" outlineLevel="1" x14ac:dyDescent="0.15">
      <c r="A353" s="1173"/>
      <c r="B353" s="1178"/>
      <c r="C353" s="1167"/>
      <c r="D353" s="1167"/>
      <c r="E353" s="1167"/>
      <c r="F353" s="1167"/>
      <c r="G353" s="1179"/>
    </row>
    <row r="354" spans="1:7" ht="22.5" hidden="1" customHeight="1" outlineLevel="1" x14ac:dyDescent="0.15">
      <c r="A354" s="1173"/>
      <c r="B354" s="1180"/>
      <c r="C354" s="1181"/>
      <c r="D354" s="1181"/>
      <c r="E354" s="1181"/>
      <c r="F354" s="1181"/>
      <c r="G354" s="1182"/>
    </row>
    <row r="355" spans="1:7" ht="26.25" hidden="1" customHeight="1" outlineLevel="1" x14ac:dyDescent="0.15">
      <c r="A355" s="1173"/>
      <c r="B355" s="1183" t="s">
        <v>356</v>
      </c>
      <c r="C355" s="1184"/>
      <c r="D355" s="1184"/>
      <c r="E355" s="1184"/>
      <c r="F355" s="1184"/>
      <c r="G355" s="1185"/>
    </row>
    <row r="356" spans="1:7" ht="22.5" hidden="1" customHeight="1" outlineLevel="1" x14ac:dyDescent="0.15">
      <c r="A356" s="1173"/>
      <c r="B356" s="1176"/>
      <c r="C356" s="1158"/>
      <c r="D356" s="1158"/>
      <c r="E356" s="1158"/>
      <c r="F356" s="1158"/>
      <c r="G356" s="1159"/>
    </row>
    <row r="357" spans="1:7" ht="22.5" hidden="1" customHeight="1" outlineLevel="1" x14ac:dyDescent="0.15">
      <c r="A357" s="1173"/>
      <c r="B357" s="1186"/>
      <c r="C357" s="1160"/>
      <c r="D357" s="1160"/>
      <c r="E357" s="1160"/>
      <c r="F357" s="1160"/>
      <c r="G357" s="1161"/>
    </row>
    <row r="358" spans="1:7" ht="22.5" hidden="1" customHeight="1" outlineLevel="1" x14ac:dyDescent="0.15">
      <c r="A358" s="1173"/>
      <c r="B358" s="1186"/>
      <c r="C358" s="1160"/>
      <c r="D358" s="1160"/>
      <c r="E358" s="1160"/>
      <c r="F358" s="1160"/>
      <c r="G358" s="1161"/>
    </row>
    <row r="359" spans="1:7" ht="22.5" hidden="1" customHeight="1" outlineLevel="1" x14ac:dyDescent="0.15">
      <c r="A359" s="1174"/>
      <c r="B359" s="1187"/>
      <c r="C359" s="1162"/>
      <c r="D359" s="1162"/>
      <c r="E359" s="1162"/>
      <c r="F359" s="1162"/>
      <c r="G359" s="1163"/>
    </row>
    <row r="360" spans="1:7" ht="26.25" hidden="1" customHeight="1" outlineLevel="1" x14ac:dyDescent="0.15">
      <c r="A360" s="1154" t="s">
        <v>357</v>
      </c>
      <c r="B360" s="1156" t="s">
        <v>358</v>
      </c>
      <c r="C360" s="1156"/>
      <c r="D360" s="1156"/>
      <c r="E360" s="1156"/>
      <c r="F360" s="1156"/>
      <c r="G360" s="1157"/>
    </row>
    <row r="361" spans="1:7" ht="22.5" hidden="1" customHeight="1" outlineLevel="1" x14ac:dyDescent="0.15">
      <c r="A361" s="1154"/>
      <c r="B361" s="1158"/>
      <c r="C361" s="1158"/>
      <c r="D361" s="1158"/>
      <c r="E361" s="1158"/>
      <c r="F361" s="1158"/>
      <c r="G361" s="1159"/>
    </row>
    <row r="362" spans="1:7" ht="22.5" hidden="1" customHeight="1" outlineLevel="1" x14ac:dyDescent="0.15">
      <c r="A362" s="1154"/>
      <c r="B362" s="1160"/>
      <c r="C362" s="1160"/>
      <c r="D362" s="1160"/>
      <c r="E362" s="1160"/>
      <c r="F362" s="1160"/>
      <c r="G362" s="1161"/>
    </row>
    <row r="363" spans="1:7" ht="22.5" hidden="1" customHeight="1" outlineLevel="1" x14ac:dyDescent="0.15">
      <c r="A363" s="1154"/>
      <c r="B363" s="1162"/>
      <c r="C363" s="1162"/>
      <c r="D363" s="1162"/>
      <c r="E363" s="1162"/>
      <c r="F363" s="1162"/>
      <c r="G363" s="1163"/>
    </row>
    <row r="364" spans="1:7" ht="26.25" hidden="1" customHeight="1" outlineLevel="1" x14ac:dyDescent="0.15">
      <c r="A364" s="1154"/>
      <c r="B364" s="1156" t="s">
        <v>359</v>
      </c>
      <c r="C364" s="1156"/>
      <c r="D364" s="1156"/>
      <c r="E364" s="1156"/>
      <c r="F364" s="1156"/>
      <c r="G364" s="1157"/>
    </row>
    <row r="365" spans="1:7" ht="22.5" hidden="1" customHeight="1" outlineLevel="1" x14ac:dyDescent="0.15">
      <c r="A365" s="1154"/>
      <c r="B365" s="1158"/>
      <c r="C365" s="1158"/>
      <c r="D365" s="1158"/>
      <c r="E365" s="1158"/>
      <c r="F365" s="1158"/>
      <c r="G365" s="1159"/>
    </row>
    <row r="366" spans="1:7" ht="22.5" hidden="1" customHeight="1" outlineLevel="1" x14ac:dyDescent="0.15">
      <c r="A366" s="1154"/>
      <c r="B366" s="1160"/>
      <c r="C366" s="1160"/>
      <c r="D366" s="1160"/>
      <c r="E366" s="1160"/>
      <c r="F366" s="1160"/>
      <c r="G366" s="1161"/>
    </row>
    <row r="367" spans="1:7" ht="22.5" hidden="1" customHeight="1" outlineLevel="1" x14ac:dyDescent="0.15">
      <c r="A367" s="1154"/>
      <c r="B367" s="1162"/>
      <c r="C367" s="1162"/>
      <c r="D367" s="1162"/>
      <c r="E367" s="1162"/>
      <c r="F367" s="1162"/>
      <c r="G367" s="1163"/>
    </row>
    <row r="368" spans="1:7" ht="26.25" hidden="1" customHeight="1" outlineLevel="1" x14ac:dyDescent="0.15">
      <c r="A368" s="1154"/>
      <c r="B368" s="1156" t="s">
        <v>360</v>
      </c>
      <c r="C368" s="1156"/>
      <c r="D368" s="1156"/>
      <c r="E368" s="1156"/>
      <c r="F368" s="1156"/>
      <c r="G368" s="1157"/>
    </row>
    <row r="369" spans="1:7" ht="22.5" hidden="1" customHeight="1" outlineLevel="1" x14ac:dyDescent="0.15">
      <c r="A369" s="1154"/>
      <c r="B369" s="1164"/>
      <c r="C369" s="1165"/>
      <c r="D369" s="1165"/>
      <c r="E369" s="1165"/>
      <c r="F369" s="1165"/>
      <c r="G369" s="1166"/>
    </row>
    <row r="370" spans="1:7" ht="22.5" hidden="1" customHeight="1" outlineLevel="1" x14ac:dyDescent="0.15">
      <c r="A370" s="1154"/>
      <c r="B370" s="1167"/>
      <c r="C370" s="1168"/>
      <c r="D370" s="1168"/>
      <c r="E370" s="1168"/>
      <c r="F370" s="1168"/>
      <c r="G370" s="1169"/>
    </row>
    <row r="371" spans="1:7" ht="22.5" hidden="1" customHeight="1" outlineLevel="1" thickBot="1" x14ac:dyDescent="0.2">
      <c r="A371" s="1155"/>
      <c r="B371" s="1170"/>
      <c r="C371" s="1170"/>
      <c r="D371" s="1170"/>
      <c r="E371" s="1170"/>
      <c r="F371" s="1170"/>
      <c r="G371" s="1171"/>
    </row>
    <row r="372" spans="1:7" ht="21.95" hidden="1" customHeight="1" outlineLevel="1" x14ac:dyDescent="0.15">
      <c r="A372" s="357"/>
      <c r="B372" s="358"/>
      <c r="C372" s="358"/>
      <c r="D372" s="358"/>
      <c r="E372" s="358"/>
      <c r="F372" s="358"/>
      <c r="G372" s="358"/>
    </row>
    <row r="373" spans="1:7" ht="7.5" hidden="1" customHeight="1" outlineLevel="1" thickBot="1" x14ac:dyDescent="0.2"/>
    <row r="374" spans="1:7" ht="26.25" customHeight="1" collapsed="1" thickBot="1" x14ac:dyDescent="0.2">
      <c r="A374" s="347" t="s">
        <v>340</v>
      </c>
      <c r="B374" s="348" t="s">
        <v>395</v>
      </c>
      <c r="D374" s="28"/>
      <c r="E374" s="28"/>
      <c r="F374" s="28"/>
      <c r="G374" s="28"/>
    </row>
    <row r="375" spans="1:7" ht="7.5" hidden="1" customHeight="1" outlineLevel="1" thickBot="1" x14ac:dyDescent="0.2">
      <c r="A375" s="26"/>
      <c r="B375" s="26"/>
      <c r="D375" s="28"/>
      <c r="E375" s="28"/>
      <c r="F375" s="28"/>
      <c r="G375" s="28"/>
    </row>
    <row r="376" spans="1:7" ht="26.25" hidden="1" customHeight="1" outlineLevel="1" thickBot="1" x14ac:dyDescent="0.2">
      <c r="A376" s="349" t="s">
        <v>277</v>
      </c>
      <c r="B376" s="1188"/>
      <c r="C376" s="1188"/>
      <c r="D376" s="1188"/>
      <c r="E376" s="1188"/>
      <c r="F376" s="1188"/>
      <c r="G376" s="1189"/>
    </row>
    <row r="377" spans="1:7" ht="7.5" hidden="1" customHeight="1" outlineLevel="1" thickBot="1" x14ac:dyDescent="0.2">
      <c r="A377" s="26"/>
      <c r="B377" s="26"/>
      <c r="C377" s="26"/>
      <c r="D377" s="26"/>
      <c r="E377" s="26"/>
      <c r="F377" s="26"/>
      <c r="G377" s="26"/>
    </row>
    <row r="378" spans="1:7" ht="26.25" hidden="1" customHeight="1" outlineLevel="1" x14ac:dyDescent="0.15">
      <c r="A378" s="350" t="s">
        <v>341</v>
      </c>
      <c r="B378" s="1190"/>
      <c r="C378" s="1191"/>
      <c r="D378" s="1191"/>
      <c r="E378" s="351" t="s">
        <v>439</v>
      </c>
      <c r="F378" s="352"/>
      <c r="G378" s="353"/>
    </row>
    <row r="379" spans="1:7" ht="26.25" hidden="1" customHeight="1" outlineLevel="1" x14ac:dyDescent="0.15">
      <c r="A379" s="354" t="s">
        <v>343</v>
      </c>
      <c r="B379" s="355" t="s">
        <v>344</v>
      </c>
      <c r="C379" s="60"/>
      <c r="D379" s="1192"/>
      <c r="E379" s="1193"/>
      <c r="F379" s="1193"/>
      <c r="G379" s="1194"/>
    </row>
    <row r="380" spans="1:7" ht="7.5" hidden="1" customHeight="1" outlineLevel="1" x14ac:dyDescent="0.15">
      <c r="A380" s="356"/>
      <c r="C380" s="26"/>
      <c r="D380" s="26"/>
      <c r="E380" s="26"/>
      <c r="F380" s="26"/>
      <c r="G380" s="84"/>
    </row>
    <row r="381" spans="1:7" ht="26.25" hidden="1" customHeight="1" outlineLevel="1" x14ac:dyDescent="0.15">
      <c r="A381" s="1172" t="s">
        <v>352</v>
      </c>
      <c r="B381" s="1195" t="s">
        <v>363</v>
      </c>
      <c r="C381" s="1196"/>
      <c r="D381" s="1196"/>
      <c r="E381" s="1196"/>
      <c r="F381" s="1196"/>
      <c r="G381" s="1197"/>
    </row>
    <row r="382" spans="1:7" ht="22.5" hidden="1" customHeight="1" outlineLevel="1" x14ac:dyDescent="0.15">
      <c r="A382" s="1173"/>
      <c r="B382" s="1178"/>
      <c r="C382" s="1167"/>
      <c r="D382" s="1167"/>
      <c r="E382" s="1167"/>
      <c r="F382" s="1167"/>
      <c r="G382" s="1179"/>
    </row>
    <row r="383" spans="1:7" ht="22.5" hidden="1" customHeight="1" outlineLevel="1" x14ac:dyDescent="0.15">
      <c r="A383" s="1173"/>
      <c r="B383" s="1178"/>
      <c r="C383" s="1167"/>
      <c r="D383" s="1167"/>
      <c r="E383" s="1167"/>
      <c r="F383" s="1167"/>
      <c r="G383" s="1179"/>
    </row>
    <row r="384" spans="1:7" ht="22.5" hidden="1" customHeight="1" outlineLevel="1" x14ac:dyDescent="0.15">
      <c r="A384" s="1173"/>
      <c r="B384" s="1178"/>
      <c r="C384" s="1167"/>
      <c r="D384" s="1167"/>
      <c r="E384" s="1167"/>
      <c r="F384" s="1167"/>
      <c r="G384" s="1179"/>
    </row>
    <row r="385" spans="1:7" ht="22.5" hidden="1" customHeight="1" outlineLevel="1" x14ac:dyDescent="0.15">
      <c r="A385" s="1173"/>
      <c r="B385" s="1178"/>
      <c r="C385" s="1167"/>
      <c r="D385" s="1167"/>
      <c r="E385" s="1167"/>
      <c r="F385" s="1167"/>
      <c r="G385" s="1179"/>
    </row>
    <row r="386" spans="1:7" ht="22.5" hidden="1" customHeight="1" outlineLevel="1" x14ac:dyDescent="0.15">
      <c r="A386" s="1174"/>
      <c r="B386" s="1198"/>
      <c r="C386" s="1199"/>
      <c r="D386" s="1199"/>
      <c r="E386" s="1199"/>
      <c r="F386" s="1199"/>
      <c r="G386" s="1200"/>
    </row>
    <row r="387" spans="1:7" ht="26.25" hidden="1" customHeight="1" outlineLevel="1" x14ac:dyDescent="0.15">
      <c r="A387" s="1172" t="s">
        <v>364</v>
      </c>
      <c r="B387" s="1175" t="s">
        <v>365</v>
      </c>
      <c r="C387" s="1156"/>
      <c r="D387" s="1156"/>
      <c r="E387" s="1156"/>
      <c r="F387" s="1156"/>
      <c r="G387" s="1157"/>
    </row>
    <row r="388" spans="1:7" ht="22.5" hidden="1" customHeight="1" outlineLevel="1" x14ac:dyDescent="0.15">
      <c r="A388" s="1173"/>
      <c r="B388" s="1176"/>
      <c r="C388" s="1164"/>
      <c r="D388" s="1164"/>
      <c r="E388" s="1164"/>
      <c r="F388" s="1164"/>
      <c r="G388" s="1177"/>
    </row>
    <row r="389" spans="1:7" ht="22.5" hidden="1" customHeight="1" outlineLevel="1" x14ac:dyDescent="0.15">
      <c r="A389" s="1173"/>
      <c r="B389" s="1178"/>
      <c r="C389" s="1167"/>
      <c r="D389" s="1167"/>
      <c r="E389" s="1167"/>
      <c r="F389" s="1167"/>
      <c r="G389" s="1179"/>
    </row>
    <row r="390" spans="1:7" ht="22.5" hidden="1" customHeight="1" outlineLevel="1" x14ac:dyDescent="0.15">
      <c r="A390" s="1173"/>
      <c r="B390" s="1178"/>
      <c r="C390" s="1167"/>
      <c r="D390" s="1167"/>
      <c r="E390" s="1167"/>
      <c r="F390" s="1167"/>
      <c r="G390" s="1179"/>
    </row>
    <row r="391" spans="1:7" ht="22.5" hidden="1" customHeight="1" outlineLevel="1" x14ac:dyDescent="0.15">
      <c r="A391" s="1173"/>
      <c r="B391" s="1180"/>
      <c r="C391" s="1181"/>
      <c r="D391" s="1181"/>
      <c r="E391" s="1181"/>
      <c r="F391" s="1181"/>
      <c r="G391" s="1182"/>
    </row>
    <row r="392" spans="1:7" ht="26.25" hidden="1" customHeight="1" outlineLevel="1" x14ac:dyDescent="0.15">
      <c r="A392" s="1173"/>
      <c r="B392" s="1183" t="s">
        <v>356</v>
      </c>
      <c r="C392" s="1184"/>
      <c r="D392" s="1184"/>
      <c r="E392" s="1184"/>
      <c r="F392" s="1184"/>
      <c r="G392" s="1185"/>
    </row>
    <row r="393" spans="1:7" ht="22.5" hidden="1" customHeight="1" outlineLevel="1" x14ac:dyDescent="0.15">
      <c r="A393" s="1173"/>
      <c r="B393" s="1176"/>
      <c r="C393" s="1158"/>
      <c r="D393" s="1158"/>
      <c r="E393" s="1158"/>
      <c r="F393" s="1158"/>
      <c r="G393" s="1159"/>
    </row>
    <row r="394" spans="1:7" ht="22.5" hidden="1" customHeight="1" outlineLevel="1" x14ac:dyDescent="0.15">
      <c r="A394" s="1173"/>
      <c r="B394" s="1186"/>
      <c r="C394" s="1160"/>
      <c r="D394" s="1160"/>
      <c r="E394" s="1160"/>
      <c r="F394" s="1160"/>
      <c r="G394" s="1161"/>
    </row>
    <row r="395" spans="1:7" ht="22.5" hidden="1" customHeight="1" outlineLevel="1" x14ac:dyDescent="0.15">
      <c r="A395" s="1173"/>
      <c r="B395" s="1186"/>
      <c r="C395" s="1160"/>
      <c r="D395" s="1160"/>
      <c r="E395" s="1160"/>
      <c r="F395" s="1160"/>
      <c r="G395" s="1161"/>
    </row>
    <row r="396" spans="1:7" ht="22.5" hidden="1" customHeight="1" outlineLevel="1" x14ac:dyDescent="0.15">
      <c r="A396" s="1174"/>
      <c r="B396" s="1187"/>
      <c r="C396" s="1162"/>
      <c r="D396" s="1162"/>
      <c r="E396" s="1162"/>
      <c r="F396" s="1162"/>
      <c r="G396" s="1163"/>
    </row>
    <row r="397" spans="1:7" ht="26.25" hidden="1" customHeight="1" outlineLevel="1" x14ac:dyDescent="0.15">
      <c r="A397" s="1154" t="s">
        <v>357</v>
      </c>
      <c r="B397" s="1156" t="s">
        <v>358</v>
      </c>
      <c r="C397" s="1156"/>
      <c r="D397" s="1156"/>
      <c r="E397" s="1156"/>
      <c r="F397" s="1156"/>
      <c r="G397" s="1157"/>
    </row>
    <row r="398" spans="1:7" ht="22.5" hidden="1" customHeight="1" outlineLevel="1" x14ac:dyDescent="0.15">
      <c r="A398" s="1154"/>
      <c r="B398" s="1158"/>
      <c r="C398" s="1158"/>
      <c r="D398" s="1158"/>
      <c r="E398" s="1158"/>
      <c r="F398" s="1158"/>
      <c r="G398" s="1159"/>
    </row>
    <row r="399" spans="1:7" ht="22.5" hidden="1" customHeight="1" outlineLevel="1" x14ac:dyDescent="0.15">
      <c r="A399" s="1154"/>
      <c r="B399" s="1160"/>
      <c r="C399" s="1160"/>
      <c r="D399" s="1160"/>
      <c r="E399" s="1160"/>
      <c r="F399" s="1160"/>
      <c r="G399" s="1161"/>
    </row>
    <row r="400" spans="1:7" ht="22.5" hidden="1" customHeight="1" outlineLevel="1" x14ac:dyDescent="0.15">
      <c r="A400" s="1154"/>
      <c r="B400" s="1162"/>
      <c r="C400" s="1162"/>
      <c r="D400" s="1162"/>
      <c r="E400" s="1162"/>
      <c r="F400" s="1162"/>
      <c r="G400" s="1163"/>
    </row>
    <row r="401" spans="1:7" ht="26.25" hidden="1" customHeight="1" outlineLevel="1" x14ac:dyDescent="0.15">
      <c r="A401" s="1154"/>
      <c r="B401" s="1156" t="s">
        <v>359</v>
      </c>
      <c r="C401" s="1156"/>
      <c r="D401" s="1156"/>
      <c r="E401" s="1156"/>
      <c r="F401" s="1156"/>
      <c r="G401" s="1157"/>
    </row>
    <row r="402" spans="1:7" ht="22.5" hidden="1" customHeight="1" outlineLevel="1" x14ac:dyDescent="0.15">
      <c r="A402" s="1154"/>
      <c r="B402" s="1158"/>
      <c r="C402" s="1158"/>
      <c r="D402" s="1158"/>
      <c r="E402" s="1158"/>
      <c r="F402" s="1158"/>
      <c r="G402" s="1159"/>
    </row>
    <row r="403" spans="1:7" ht="22.5" hidden="1" customHeight="1" outlineLevel="1" x14ac:dyDescent="0.15">
      <c r="A403" s="1154"/>
      <c r="B403" s="1160"/>
      <c r="C403" s="1160"/>
      <c r="D403" s="1160"/>
      <c r="E403" s="1160"/>
      <c r="F403" s="1160"/>
      <c r="G403" s="1161"/>
    </row>
    <row r="404" spans="1:7" ht="22.5" hidden="1" customHeight="1" outlineLevel="1" x14ac:dyDescent="0.15">
      <c r="A404" s="1154"/>
      <c r="B404" s="1162"/>
      <c r="C404" s="1162"/>
      <c r="D404" s="1162"/>
      <c r="E404" s="1162"/>
      <c r="F404" s="1162"/>
      <c r="G404" s="1163"/>
    </row>
    <row r="405" spans="1:7" ht="26.25" hidden="1" customHeight="1" outlineLevel="1" x14ac:dyDescent="0.15">
      <c r="A405" s="1154"/>
      <c r="B405" s="1156" t="s">
        <v>360</v>
      </c>
      <c r="C405" s="1156"/>
      <c r="D405" s="1156"/>
      <c r="E405" s="1156"/>
      <c r="F405" s="1156"/>
      <c r="G405" s="1157"/>
    </row>
    <row r="406" spans="1:7" ht="22.5" hidden="1" customHeight="1" outlineLevel="1" x14ac:dyDescent="0.15">
      <c r="A406" s="1154"/>
      <c r="B406" s="1164"/>
      <c r="C406" s="1165"/>
      <c r="D406" s="1165"/>
      <c r="E406" s="1165"/>
      <c r="F406" s="1165"/>
      <c r="G406" s="1166"/>
    </row>
    <row r="407" spans="1:7" ht="22.5" hidden="1" customHeight="1" outlineLevel="1" x14ac:dyDescent="0.15">
      <c r="A407" s="1154"/>
      <c r="B407" s="1167"/>
      <c r="C407" s="1168"/>
      <c r="D407" s="1168"/>
      <c r="E407" s="1168"/>
      <c r="F407" s="1168"/>
      <c r="G407" s="1169"/>
    </row>
    <row r="408" spans="1:7" ht="22.5" hidden="1" customHeight="1" outlineLevel="1" thickBot="1" x14ac:dyDescent="0.2">
      <c r="A408" s="1155"/>
      <c r="B408" s="1170"/>
      <c r="C408" s="1170"/>
      <c r="D408" s="1170"/>
      <c r="E408" s="1170"/>
      <c r="F408" s="1170"/>
      <c r="G408" s="1171"/>
    </row>
    <row r="409" spans="1:7" ht="21.95" hidden="1" customHeight="1" outlineLevel="1" x14ac:dyDescent="0.15">
      <c r="A409" s="357"/>
      <c r="B409" s="358"/>
      <c r="C409" s="358"/>
      <c r="D409" s="358"/>
      <c r="E409" s="358"/>
      <c r="F409" s="358"/>
      <c r="G409" s="358"/>
    </row>
    <row r="410" spans="1:7" ht="7.5" hidden="1" customHeight="1" outlineLevel="1" thickBot="1" x14ac:dyDescent="0.2"/>
    <row r="411" spans="1:7" ht="26.25" customHeight="1" collapsed="1" thickBot="1" x14ac:dyDescent="0.2">
      <c r="A411" s="347" t="s">
        <v>340</v>
      </c>
      <c r="B411" s="348" t="s">
        <v>396</v>
      </c>
      <c r="D411" s="28"/>
      <c r="E411" s="28"/>
      <c r="F411" s="28"/>
      <c r="G411" s="28"/>
    </row>
    <row r="412" spans="1:7" ht="7.5" hidden="1" customHeight="1" outlineLevel="1" thickBot="1" x14ac:dyDescent="0.2">
      <c r="A412" s="26"/>
      <c r="B412" s="26"/>
      <c r="D412" s="28"/>
      <c r="E412" s="28"/>
      <c r="F412" s="28"/>
      <c r="G412" s="28"/>
    </row>
    <row r="413" spans="1:7" ht="26.25" hidden="1" customHeight="1" outlineLevel="1" thickBot="1" x14ac:dyDescent="0.2">
      <c r="A413" s="349" t="s">
        <v>277</v>
      </c>
      <c r="B413" s="1188"/>
      <c r="C413" s="1188"/>
      <c r="D413" s="1188"/>
      <c r="E413" s="1188"/>
      <c r="F413" s="1188"/>
      <c r="G413" s="1189"/>
    </row>
    <row r="414" spans="1:7" ht="7.5" hidden="1" customHeight="1" outlineLevel="1" thickBot="1" x14ac:dyDescent="0.2">
      <c r="A414" s="26"/>
      <c r="B414" s="26"/>
      <c r="C414" s="26"/>
      <c r="D414" s="26"/>
      <c r="E414" s="26"/>
      <c r="F414" s="26"/>
      <c r="G414" s="26"/>
    </row>
    <row r="415" spans="1:7" ht="26.25" hidden="1" customHeight="1" outlineLevel="1" x14ac:dyDescent="0.15">
      <c r="A415" s="350" t="s">
        <v>341</v>
      </c>
      <c r="B415" s="1190"/>
      <c r="C415" s="1191"/>
      <c r="D415" s="1191"/>
      <c r="E415" s="351" t="s">
        <v>439</v>
      </c>
      <c r="F415" s="352"/>
      <c r="G415" s="353"/>
    </row>
    <row r="416" spans="1:7" ht="26.25" hidden="1" customHeight="1" outlineLevel="1" x14ac:dyDescent="0.15">
      <c r="A416" s="354" t="s">
        <v>343</v>
      </c>
      <c r="B416" s="355" t="s">
        <v>344</v>
      </c>
      <c r="C416" s="60"/>
      <c r="D416" s="1192"/>
      <c r="E416" s="1193"/>
      <c r="F416" s="1193"/>
      <c r="G416" s="1194"/>
    </row>
    <row r="417" spans="1:7" ht="7.5" hidden="1" customHeight="1" outlineLevel="1" x14ac:dyDescent="0.15">
      <c r="A417" s="356"/>
      <c r="C417" s="26"/>
      <c r="D417" s="26"/>
      <c r="E417" s="26"/>
      <c r="F417" s="26"/>
      <c r="G417" s="84"/>
    </row>
    <row r="418" spans="1:7" ht="26.25" hidden="1" customHeight="1" outlineLevel="1" x14ac:dyDescent="0.15">
      <c r="A418" s="1172" t="s">
        <v>352</v>
      </c>
      <c r="B418" s="1195" t="s">
        <v>363</v>
      </c>
      <c r="C418" s="1196"/>
      <c r="D418" s="1196"/>
      <c r="E418" s="1196"/>
      <c r="F418" s="1196"/>
      <c r="G418" s="1197"/>
    </row>
    <row r="419" spans="1:7" ht="22.5" hidden="1" customHeight="1" outlineLevel="1" x14ac:dyDescent="0.15">
      <c r="A419" s="1173"/>
      <c r="B419" s="1178"/>
      <c r="C419" s="1167"/>
      <c r="D419" s="1167"/>
      <c r="E419" s="1167"/>
      <c r="F419" s="1167"/>
      <c r="G419" s="1179"/>
    </row>
    <row r="420" spans="1:7" ht="22.5" hidden="1" customHeight="1" outlineLevel="1" x14ac:dyDescent="0.15">
      <c r="A420" s="1173"/>
      <c r="B420" s="1178"/>
      <c r="C420" s="1167"/>
      <c r="D420" s="1167"/>
      <c r="E420" s="1167"/>
      <c r="F420" s="1167"/>
      <c r="G420" s="1179"/>
    </row>
    <row r="421" spans="1:7" ht="22.5" hidden="1" customHeight="1" outlineLevel="1" x14ac:dyDescent="0.15">
      <c r="A421" s="1173"/>
      <c r="B421" s="1178"/>
      <c r="C421" s="1167"/>
      <c r="D421" s="1167"/>
      <c r="E421" s="1167"/>
      <c r="F421" s="1167"/>
      <c r="G421" s="1179"/>
    </row>
    <row r="422" spans="1:7" ht="22.5" hidden="1" customHeight="1" outlineLevel="1" x14ac:dyDescent="0.15">
      <c r="A422" s="1173"/>
      <c r="B422" s="1178"/>
      <c r="C422" s="1167"/>
      <c r="D422" s="1167"/>
      <c r="E422" s="1167"/>
      <c r="F422" s="1167"/>
      <c r="G422" s="1179"/>
    </row>
    <row r="423" spans="1:7" ht="22.5" hidden="1" customHeight="1" outlineLevel="1" x14ac:dyDescent="0.15">
      <c r="A423" s="1174"/>
      <c r="B423" s="1198"/>
      <c r="C423" s="1199"/>
      <c r="D423" s="1199"/>
      <c r="E423" s="1199"/>
      <c r="F423" s="1199"/>
      <c r="G423" s="1200"/>
    </row>
    <row r="424" spans="1:7" ht="26.25" hidden="1" customHeight="1" outlineLevel="1" x14ac:dyDescent="0.15">
      <c r="A424" s="1172" t="s">
        <v>364</v>
      </c>
      <c r="B424" s="1175" t="s">
        <v>365</v>
      </c>
      <c r="C424" s="1156"/>
      <c r="D424" s="1156"/>
      <c r="E424" s="1156"/>
      <c r="F424" s="1156"/>
      <c r="G424" s="1157"/>
    </row>
    <row r="425" spans="1:7" ht="22.5" hidden="1" customHeight="1" outlineLevel="1" x14ac:dyDescent="0.15">
      <c r="A425" s="1173"/>
      <c r="B425" s="1176"/>
      <c r="C425" s="1164"/>
      <c r="D425" s="1164"/>
      <c r="E425" s="1164"/>
      <c r="F425" s="1164"/>
      <c r="G425" s="1177"/>
    </row>
    <row r="426" spans="1:7" ht="22.5" hidden="1" customHeight="1" outlineLevel="1" x14ac:dyDescent="0.15">
      <c r="A426" s="1173"/>
      <c r="B426" s="1178"/>
      <c r="C426" s="1167"/>
      <c r="D426" s="1167"/>
      <c r="E426" s="1167"/>
      <c r="F426" s="1167"/>
      <c r="G426" s="1179"/>
    </row>
    <row r="427" spans="1:7" ht="22.5" hidden="1" customHeight="1" outlineLevel="1" x14ac:dyDescent="0.15">
      <c r="A427" s="1173"/>
      <c r="B427" s="1178"/>
      <c r="C427" s="1167"/>
      <c r="D427" s="1167"/>
      <c r="E427" s="1167"/>
      <c r="F427" s="1167"/>
      <c r="G427" s="1179"/>
    </row>
    <row r="428" spans="1:7" ht="22.5" hidden="1" customHeight="1" outlineLevel="1" x14ac:dyDescent="0.15">
      <c r="A428" s="1173"/>
      <c r="B428" s="1180"/>
      <c r="C428" s="1181"/>
      <c r="D428" s="1181"/>
      <c r="E428" s="1181"/>
      <c r="F428" s="1181"/>
      <c r="G428" s="1182"/>
    </row>
    <row r="429" spans="1:7" ht="26.25" hidden="1" customHeight="1" outlineLevel="1" x14ac:dyDescent="0.15">
      <c r="A429" s="1173"/>
      <c r="B429" s="1183" t="s">
        <v>356</v>
      </c>
      <c r="C429" s="1184"/>
      <c r="D429" s="1184"/>
      <c r="E429" s="1184"/>
      <c r="F429" s="1184"/>
      <c r="G429" s="1185"/>
    </row>
    <row r="430" spans="1:7" ht="22.5" hidden="1" customHeight="1" outlineLevel="1" x14ac:dyDescent="0.15">
      <c r="A430" s="1173"/>
      <c r="B430" s="1176"/>
      <c r="C430" s="1158"/>
      <c r="D430" s="1158"/>
      <c r="E430" s="1158"/>
      <c r="F430" s="1158"/>
      <c r="G430" s="1159"/>
    </row>
    <row r="431" spans="1:7" ht="22.5" hidden="1" customHeight="1" outlineLevel="1" x14ac:dyDescent="0.15">
      <c r="A431" s="1173"/>
      <c r="B431" s="1186"/>
      <c r="C431" s="1160"/>
      <c r="D431" s="1160"/>
      <c r="E431" s="1160"/>
      <c r="F431" s="1160"/>
      <c r="G431" s="1161"/>
    </row>
    <row r="432" spans="1:7" ht="22.5" hidden="1" customHeight="1" outlineLevel="1" x14ac:dyDescent="0.15">
      <c r="A432" s="1173"/>
      <c r="B432" s="1186"/>
      <c r="C432" s="1160"/>
      <c r="D432" s="1160"/>
      <c r="E432" s="1160"/>
      <c r="F432" s="1160"/>
      <c r="G432" s="1161"/>
    </row>
    <row r="433" spans="1:7" ht="22.5" hidden="1" customHeight="1" outlineLevel="1" x14ac:dyDescent="0.15">
      <c r="A433" s="1174"/>
      <c r="B433" s="1187"/>
      <c r="C433" s="1162"/>
      <c r="D433" s="1162"/>
      <c r="E433" s="1162"/>
      <c r="F433" s="1162"/>
      <c r="G433" s="1163"/>
    </row>
    <row r="434" spans="1:7" ht="26.25" hidden="1" customHeight="1" outlineLevel="1" x14ac:dyDescent="0.15">
      <c r="A434" s="1154" t="s">
        <v>357</v>
      </c>
      <c r="B434" s="1156" t="s">
        <v>358</v>
      </c>
      <c r="C434" s="1156"/>
      <c r="D434" s="1156"/>
      <c r="E434" s="1156"/>
      <c r="F434" s="1156"/>
      <c r="G434" s="1157"/>
    </row>
    <row r="435" spans="1:7" ht="22.5" hidden="1" customHeight="1" outlineLevel="1" x14ac:dyDescent="0.15">
      <c r="A435" s="1154"/>
      <c r="B435" s="1158"/>
      <c r="C435" s="1158"/>
      <c r="D435" s="1158"/>
      <c r="E435" s="1158"/>
      <c r="F435" s="1158"/>
      <c r="G435" s="1159"/>
    </row>
    <row r="436" spans="1:7" ht="22.5" hidden="1" customHeight="1" outlineLevel="1" x14ac:dyDescent="0.15">
      <c r="A436" s="1154"/>
      <c r="B436" s="1160"/>
      <c r="C436" s="1160"/>
      <c r="D436" s="1160"/>
      <c r="E436" s="1160"/>
      <c r="F436" s="1160"/>
      <c r="G436" s="1161"/>
    </row>
    <row r="437" spans="1:7" ht="22.5" hidden="1" customHeight="1" outlineLevel="1" x14ac:dyDescent="0.15">
      <c r="A437" s="1154"/>
      <c r="B437" s="1162"/>
      <c r="C437" s="1162"/>
      <c r="D437" s="1162"/>
      <c r="E437" s="1162"/>
      <c r="F437" s="1162"/>
      <c r="G437" s="1163"/>
    </row>
    <row r="438" spans="1:7" ht="26.25" hidden="1" customHeight="1" outlineLevel="1" x14ac:dyDescent="0.15">
      <c r="A438" s="1154"/>
      <c r="B438" s="1156" t="s">
        <v>359</v>
      </c>
      <c r="C438" s="1156"/>
      <c r="D438" s="1156"/>
      <c r="E438" s="1156"/>
      <c r="F438" s="1156"/>
      <c r="G438" s="1157"/>
    </row>
    <row r="439" spans="1:7" ht="22.5" hidden="1" customHeight="1" outlineLevel="1" x14ac:dyDescent="0.15">
      <c r="A439" s="1154"/>
      <c r="B439" s="1158"/>
      <c r="C439" s="1158"/>
      <c r="D439" s="1158"/>
      <c r="E439" s="1158"/>
      <c r="F439" s="1158"/>
      <c r="G439" s="1159"/>
    </row>
    <row r="440" spans="1:7" ht="22.5" hidden="1" customHeight="1" outlineLevel="1" x14ac:dyDescent="0.15">
      <c r="A440" s="1154"/>
      <c r="B440" s="1160"/>
      <c r="C440" s="1160"/>
      <c r="D440" s="1160"/>
      <c r="E440" s="1160"/>
      <c r="F440" s="1160"/>
      <c r="G440" s="1161"/>
    </row>
    <row r="441" spans="1:7" ht="22.5" hidden="1" customHeight="1" outlineLevel="1" x14ac:dyDescent="0.15">
      <c r="A441" s="1154"/>
      <c r="B441" s="1162"/>
      <c r="C441" s="1162"/>
      <c r="D441" s="1162"/>
      <c r="E441" s="1162"/>
      <c r="F441" s="1162"/>
      <c r="G441" s="1163"/>
    </row>
    <row r="442" spans="1:7" ht="26.25" hidden="1" customHeight="1" outlineLevel="1" x14ac:dyDescent="0.15">
      <c r="A442" s="1154"/>
      <c r="B442" s="1156" t="s">
        <v>360</v>
      </c>
      <c r="C442" s="1156"/>
      <c r="D442" s="1156"/>
      <c r="E442" s="1156"/>
      <c r="F442" s="1156"/>
      <c r="G442" s="1157"/>
    </row>
    <row r="443" spans="1:7" ht="22.5" hidden="1" customHeight="1" outlineLevel="1" x14ac:dyDescent="0.15">
      <c r="A443" s="1154"/>
      <c r="B443" s="1164"/>
      <c r="C443" s="1165"/>
      <c r="D443" s="1165"/>
      <c r="E443" s="1165"/>
      <c r="F443" s="1165"/>
      <c r="G443" s="1166"/>
    </row>
    <row r="444" spans="1:7" ht="22.5" hidden="1" customHeight="1" outlineLevel="1" x14ac:dyDescent="0.15">
      <c r="A444" s="1154"/>
      <c r="B444" s="1167"/>
      <c r="C444" s="1168"/>
      <c r="D444" s="1168"/>
      <c r="E444" s="1168"/>
      <c r="F444" s="1168"/>
      <c r="G444" s="1169"/>
    </row>
    <row r="445" spans="1:7" ht="22.5" hidden="1" customHeight="1" outlineLevel="1" thickBot="1" x14ac:dyDescent="0.2">
      <c r="A445" s="1155"/>
      <c r="B445" s="1170"/>
      <c r="C445" s="1170"/>
      <c r="D445" s="1170"/>
      <c r="E445" s="1170"/>
      <c r="F445" s="1170"/>
      <c r="G445" s="1171"/>
    </row>
    <row r="446" spans="1:7" ht="21.95" hidden="1" customHeight="1" outlineLevel="1" x14ac:dyDescent="0.15">
      <c r="A446" s="357"/>
      <c r="B446" s="358"/>
      <c r="C446" s="358"/>
      <c r="D446" s="358"/>
      <c r="E446" s="358"/>
      <c r="F446" s="358"/>
      <c r="G446" s="358"/>
    </row>
    <row r="447" spans="1:7" ht="7.5" hidden="1" customHeight="1" outlineLevel="1" thickBot="1" x14ac:dyDescent="0.2"/>
    <row r="448" spans="1:7" ht="26.25" customHeight="1" collapsed="1" thickBot="1" x14ac:dyDescent="0.2">
      <c r="A448" s="347" t="s">
        <v>340</v>
      </c>
      <c r="B448" s="348" t="s">
        <v>397</v>
      </c>
      <c r="D448" s="28"/>
      <c r="E448" s="28"/>
      <c r="F448" s="28"/>
      <c r="G448" s="28"/>
    </row>
    <row r="449" spans="1:7" ht="7.5" hidden="1" customHeight="1" outlineLevel="1" thickBot="1" x14ac:dyDescent="0.2">
      <c r="A449" s="26"/>
      <c r="B449" s="26"/>
      <c r="D449" s="28"/>
      <c r="E449" s="28"/>
      <c r="F449" s="28"/>
      <c r="G449" s="28"/>
    </row>
    <row r="450" spans="1:7" ht="26.25" hidden="1" customHeight="1" outlineLevel="1" thickBot="1" x14ac:dyDescent="0.2">
      <c r="A450" s="349" t="s">
        <v>277</v>
      </c>
      <c r="B450" s="1188"/>
      <c r="C450" s="1188"/>
      <c r="D450" s="1188"/>
      <c r="E450" s="1188"/>
      <c r="F450" s="1188"/>
      <c r="G450" s="1189"/>
    </row>
    <row r="451" spans="1:7" ht="7.5" hidden="1" customHeight="1" outlineLevel="1" thickBot="1" x14ac:dyDescent="0.2">
      <c r="A451" s="26"/>
      <c r="B451" s="26"/>
      <c r="C451" s="26"/>
      <c r="D451" s="26"/>
      <c r="E451" s="26"/>
      <c r="F451" s="26"/>
      <c r="G451" s="26"/>
    </row>
    <row r="452" spans="1:7" ht="26.25" hidden="1" customHeight="1" outlineLevel="1" x14ac:dyDescent="0.15">
      <c r="A452" s="350" t="s">
        <v>341</v>
      </c>
      <c r="B452" s="1190"/>
      <c r="C452" s="1191"/>
      <c r="D452" s="1191"/>
      <c r="E452" s="351" t="s">
        <v>439</v>
      </c>
      <c r="F452" s="352"/>
      <c r="G452" s="353"/>
    </row>
    <row r="453" spans="1:7" ht="26.25" hidden="1" customHeight="1" outlineLevel="1" x14ac:dyDescent="0.15">
      <c r="A453" s="354" t="s">
        <v>343</v>
      </c>
      <c r="B453" s="355" t="s">
        <v>344</v>
      </c>
      <c r="C453" s="60"/>
      <c r="D453" s="1192"/>
      <c r="E453" s="1193"/>
      <c r="F453" s="1193"/>
      <c r="G453" s="1194"/>
    </row>
    <row r="454" spans="1:7" ht="7.5" hidden="1" customHeight="1" outlineLevel="1" x14ac:dyDescent="0.15">
      <c r="A454" s="356"/>
      <c r="C454" s="26"/>
      <c r="D454" s="26"/>
      <c r="E454" s="26"/>
      <c r="F454" s="26"/>
      <c r="G454" s="84"/>
    </row>
    <row r="455" spans="1:7" ht="26.25" hidden="1" customHeight="1" outlineLevel="1" x14ac:dyDescent="0.15">
      <c r="A455" s="1172" t="s">
        <v>352</v>
      </c>
      <c r="B455" s="1195" t="s">
        <v>363</v>
      </c>
      <c r="C455" s="1196"/>
      <c r="D455" s="1196"/>
      <c r="E455" s="1196"/>
      <c r="F455" s="1196"/>
      <c r="G455" s="1197"/>
    </row>
    <row r="456" spans="1:7" ht="22.5" hidden="1" customHeight="1" outlineLevel="1" x14ac:dyDescent="0.15">
      <c r="A456" s="1173"/>
      <c r="B456" s="1178"/>
      <c r="C456" s="1167"/>
      <c r="D456" s="1167"/>
      <c r="E456" s="1167"/>
      <c r="F456" s="1167"/>
      <c r="G456" s="1179"/>
    </row>
    <row r="457" spans="1:7" ht="22.5" hidden="1" customHeight="1" outlineLevel="1" x14ac:dyDescent="0.15">
      <c r="A457" s="1173"/>
      <c r="B457" s="1178"/>
      <c r="C457" s="1167"/>
      <c r="D457" s="1167"/>
      <c r="E457" s="1167"/>
      <c r="F457" s="1167"/>
      <c r="G457" s="1179"/>
    </row>
    <row r="458" spans="1:7" ht="22.5" hidden="1" customHeight="1" outlineLevel="1" x14ac:dyDescent="0.15">
      <c r="A458" s="1173"/>
      <c r="B458" s="1178"/>
      <c r="C458" s="1167"/>
      <c r="D458" s="1167"/>
      <c r="E458" s="1167"/>
      <c r="F458" s="1167"/>
      <c r="G458" s="1179"/>
    </row>
    <row r="459" spans="1:7" ht="22.5" hidden="1" customHeight="1" outlineLevel="1" x14ac:dyDescent="0.15">
      <c r="A459" s="1173"/>
      <c r="B459" s="1178"/>
      <c r="C459" s="1167"/>
      <c r="D459" s="1167"/>
      <c r="E459" s="1167"/>
      <c r="F459" s="1167"/>
      <c r="G459" s="1179"/>
    </row>
    <row r="460" spans="1:7" ht="22.5" hidden="1" customHeight="1" outlineLevel="1" x14ac:dyDescent="0.15">
      <c r="A460" s="1174"/>
      <c r="B460" s="1198"/>
      <c r="C460" s="1199"/>
      <c r="D460" s="1199"/>
      <c r="E460" s="1199"/>
      <c r="F460" s="1199"/>
      <c r="G460" s="1200"/>
    </row>
    <row r="461" spans="1:7" ht="26.25" hidden="1" customHeight="1" outlineLevel="1" x14ac:dyDescent="0.15">
      <c r="A461" s="1172" t="s">
        <v>364</v>
      </c>
      <c r="B461" s="1175" t="s">
        <v>365</v>
      </c>
      <c r="C461" s="1156"/>
      <c r="D461" s="1156"/>
      <c r="E461" s="1156"/>
      <c r="F461" s="1156"/>
      <c r="G461" s="1157"/>
    </row>
    <row r="462" spans="1:7" ht="22.5" hidden="1" customHeight="1" outlineLevel="1" x14ac:dyDescent="0.15">
      <c r="A462" s="1173"/>
      <c r="B462" s="1176"/>
      <c r="C462" s="1164"/>
      <c r="D462" s="1164"/>
      <c r="E462" s="1164"/>
      <c r="F462" s="1164"/>
      <c r="G462" s="1177"/>
    </row>
    <row r="463" spans="1:7" ht="22.5" hidden="1" customHeight="1" outlineLevel="1" x14ac:dyDescent="0.15">
      <c r="A463" s="1173"/>
      <c r="B463" s="1178"/>
      <c r="C463" s="1167"/>
      <c r="D463" s="1167"/>
      <c r="E463" s="1167"/>
      <c r="F463" s="1167"/>
      <c r="G463" s="1179"/>
    </row>
    <row r="464" spans="1:7" ht="22.5" hidden="1" customHeight="1" outlineLevel="1" x14ac:dyDescent="0.15">
      <c r="A464" s="1173"/>
      <c r="B464" s="1178"/>
      <c r="C464" s="1167"/>
      <c r="D464" s="1167"/>
      <c r="E464" s="1167"/>
      <c r="F464" s="1167"/>
      <c r="G464" s="1179"/>
    </row>
    <row r="465" spans="1:7" ht="22.5" hidden="1" customHeight="1" outlineLevel="1" x14ac:dyDescent="0.15">
      <c r="A465" s="1173"/>
      <c r="B465" s="1180"/>
      <c r="C465" s="1181"/>
      <c r="D465" s="1181"/>
      <c r="E465" s="1181"/>
      <c r="F465" s="1181"/>
      <c r="G465" s="1182"/>
    </row>
    <row r="466" spans="1:7" ht="26.25" hidden="1" customHeight="1" outlineLevel="1" x14ac:dyDescent="0.15">
      <c r="A466" s="1173"/>
      <c r="B466" s="1183" t="s">
        <v>356</v>
      </c>
      <c r="C466" s="1184"/>
      <c r="D466" s="1184"/>
      <c r="E466" s="1184"/>
      <c r="F466" s="1184"/>
      <c r="G466" s="1185"/>
    </row>
    <row r="467" spans="1:7" ht="22.5" hidden="1" customHeight="1" outlineLevel="1" x14ac:dyDescent="0.15">
      <c r="A467" s="1173"/>
      <c r="B467" s="1176"/>
      <c r="C467" s="1158"/>
      <c r="D467" s="1158"/>
      <c r="E467" s="1158"/>
      <c r="F467" s="1158"/>
      <c r="G467" s="1159"/>
    </row>
    <row r="468" spans="1:7" ht="22.5" hidden="1" customHeight="1" outlineLevel="1" x14ac:dyDescent="0.15">
      <c r="A468" s="1173"/>
      <c r="B468" s="1186"/>
      <c r="C468" s="1160"/>
      <c r="D468" s="1160"/>
      <c r="E468" s="1160"/>
      <c r="F468" s="1160"/>
      <c r="G468" s="1161"/>
    </row>
    <row r="469" spans="1:7" ht="22.5" hidden="1" customHeight="1" outlineLevel="1" x14ac:dyDescent="0.15">
      <c r="A469" s="1173"/>
      <c r="B469" s="1186"/>
      <c r="C469" s="1160"/>
      <c r="D469" s="1160"/>
      <c r="E469" s="1160"/>
      <c r="F469" s="1160"/>
      <c r="G469" s="1161"/>
    </row>
    <row r="470" spans="1:7" ht="22.5" hidden="1" customHeight="1" outlineLevel="1" x14ac:dyDescent="0.15">
      <c r="A470" s="1174"/>
      <c r="B470" s="1187"/>
      <c r="C470" s="1162"/>
      <c r="D470" s="1162"/>
      <c r="E470" s="1162"/>
      <c r="F470" s="1162"/>
      <c r="G470" s="1163"/>
    </row>
    <row r="471" spans="1:7" ht="26.25" hidden="1" customHeight="1" outlineLevel="1" x14ac:dyDescent="0.15">
      <c r="A471" s="1154" t="s">
        <v>357</v>
      </c>
      <c r="B471" s="1156" t="s">
        <v>358</v>
      </c>
      <c r="C471" s="1156"/>
      <c r="D471" s="1156"/>
      <c r="E471" s="1156"/>
      <c r="F471" s="1156"/>
      <c r="G471" s="1157"/>
    </row>
    <row r="472" spans="1:7" ht="22.5" hidden="1" customHeight="1" outlineLevel="1" x14ac:dyDescent="0.15">
      <c r="A472" s="1154"/>
      <c r="B472" s="1158"/>
      <c r="C472" s="1158"/>
      <c r="D472" s="1158"/>
      <c r="E472" s="1158"/>
      <c r="F472" s="1158"/>
      <c r="G472" s="1159"/>
    </row>
    <row r="473" spans="1:7" ht="22.5" hidden="1" customHeight="1" outlineLevel="1" x14ac:dyDescent="0.15">
      <c r="A473" s="1154"/>
      <c r="B473" s="1160"/>
      <c r="C473" s="1160"/>
      <c r="D473" s="1160"/>
      <c r="E473" s="1160"/>
      <c r="F473" s="1160"/>
      <c r="G473" s="1161"/>
    </row>
    <row r="474" spans="1:7" ht="22.5" hidden="1" customHeight="1" outlineLevel="1" x14ac:dyDescent="0.15">
      <c r="A474" s="1154"/>
      <c r="B474" s="1162"/>
      <c r="C474" s="1162"/>
      <c r="D474" s="1162"/>
      <c r="E474" s="1162"/>
      <c r="F474" s="1162"/>
      <c r="G474" s="1163"/>
    </row>
    <row r="475" spans="1:7" ht="26.25" hidden="1" customHeight="1" outlineLevel="1" x14ac:dyDescent="0.15">
      <c r="A475" s="1154"/>
      <c r="B475" s="1156" t="s">
        <v>359</v>
      </c>
      <c r="C475" s="1156"/>
      <c r="D475" s="1156"/>
      <c r="E475" s="1156"/>
      <c r="F475" s="1156"/>
      <c r="G475" s="1157"/>
    </row>
    <row r="476" spans="1:7" ht="22.5" hidden="1" customHeight="1" outlineLevel="1" x14ac:dyDescent="0.15">
      <c r="A476" s="1154"/>
      <c r="B476" s="1158"/>
      <c r="C476" s="1158"/>
      <c r="D476" s="1158"/>
      <c r="E476" s="1158"/>
      <c r="F476" s="1158"/>
      <c r="G476" s="1159"/>
    </row>
    <row r="477" spans="1:7" ht="22.5" hidden="1" customHeight="1" outlineLevel="1" x14ac:dyDescent="0.15">
      <c r="A477" s="1154"/>
      <c r="B477" s="1160"/>
      <c r="C477" s="1160"/>
      <c r="D477" s="1160"/>
      <c r="E477" s="1160"/>
      <c r="F477" s="1160"/>
      <c r="G477" s="1161"/>
    </row>
    <row r="478" spans="1:7" ht="22.5" hidden="1" customHeight="1" outlineLevel="1" x14ac:dyDescent="0.15">
      <c r="A478" s="1154"/>
      <c r="B478" s="1162"/>
      <c r="C478" s="1162"/>
      <c r="D478" s="1162"/>
      <c r="E478" s="1162"/>
      <c r="F478" s="1162"/>
      <c r="G478" s="1163"/>
    </row>
    <row r="479" spans="1:7" ht="26.25" hidden="1" customHeight="1" outlineLevel="1" x14ac:dyDescent="0.15">
      <c r="A479" s="1154"/>
      <c r="B479" s="1156" t="s">
        <v>360</v>
      </c>
      <c r="C479" s="1156"/>
      <c r="D479" s="1156"/>
      <c r="E479" s="1156"/>
      <c r="F479" s="1156"/>
      <c r="G479" s="1157"/>
    </row>
    <row r="480" spans="1:7" ht="22.5" hidden="1" customHeight="1" outlineLevel="1" x14ac:dyDescent="0.15">
      <c r="A480" s="1154"/>
      <c r="B480" s="1164"/>
      <c r="C480" s="1165"/>
      <c r="D480" s="1165"/>
      <c r="E480" s="1165"/>
      <c r="F480" s="1165"/>
      <c r="G480" s="1166"/>
    </row>
    <row r="481" spans="1:7" ht="22.5" hidden="1" customHeight="1" outlineLevel="1" x14ac:dyDescent="0.15">
      <c r="A481" s="1154"/>
      <c r="B481" s="1167"/>
      <c r="C481" s="1168"/>
      <c r="D481" s="1168"/>
      <c r="E481" s="1168"/>
      <c r="F481" s="1168"/>
      <c r="G481" s="1169"/>
    </row>
    <row r="482" spans="1:7" ht="22.5" hidden="1" customHeight="1" outlineLevel="1" thickBot="1" x14ac:dyDescent="0.2">
      <c r="A482" s="1155"/>
      <c r="B482" s="1170"/>
      <c r="C482" s="1170"/>
      <c r="D482" s="1170"/>
      <c r="E482" s="1170"/>
      <c r="F482" s="1170"/>
      <c r="G482" s="1171"/>
    </row>
    <row r="483" spans="1:7" ht="21.95" hidden="1" customHeight="1" outlineLevel="1" x14ac:dyDescent="0.15">
      <c r="A483" s="357"/>
      <c r="B483" s="358"/>
      <c r="C483" s="358"/>
      <c r="D483" s="358"/>
      <c r="E483" s="358"/>
      <c r="F483" s="358"/>
      <c r="G483" s="358"/>
    </row>
    <row r="484" spans="1:7" ht="7.5" hidden="1" customHeight="1" outlineLevel="1" thickBot="1" x14ac:dyDescent="0.2"/>
    <row r="485" spans="1:7" ht="26.25" customHeight="1" collapsed="1" thickBot="1" x14ac:dyDescent="0.2">
      <c r="A485" s="347" t="s">
        <v>340</v>
      </c>
      <c r="B485" s="348" t="s">
        <v>538</v>
      </c>
      <c r="D485" s="28"/>
      <c r="E485" s="28"/>
      <c r="F485" s="28"/>
      <c r="G485" s="28"/>
    </row>
    <row r="486" spans="1:7" ht="7.5" hidden="1" customHeight="1" outlineLevel="1" thickBot="1" x14ac:dyDescent="0.2">
      <c r="A486" s="26"/>
      <c r="B486" s="26"/>
      <c r="D486" s="28"/>
      <c r="E486" s="28"/>
      <c r="F486" s="28"/>
      <c r="G486" s="28"/>
    </row>
    <row r="487" spans="1:7" ht="26.25" hidden="1" customHeight="1" outlineLevel="1" thickBot="1" x14ac:dyDescent="0.2">
      <c r="A487" s="349" t="s">
        <v>277</v>
      </c>
      <c r="B487" s="1188"/>
      <c r="C487" s="1188"/>
      <c r="D487" s="1188"/>
      <c r="E487" s="1188"/>
      <c r="F487" s="1188"/>
      <c r="G487" s="1189"/>
    </row>
    <row r="488" spans="1:7" ht="7.5" hidden="1" customHeight="1" outlineLevel="1" thickBot="1" x14ac:dyDescent="0.2">
      <c r="A488" s="26"/>
      <c r="B488" s="26"/>
      <c r="C488" s="26"/>
      <c r="D488" s="26"/>
      <c r="E488" s="26"/>
      <c r="F488" s="26"/>
      <c r="G488" s="26"/>
    </row>
    <row r="489" spans="1:7" ht="26.25" hidden="1" customHeight="1" outlineLevel="1" x14ac:dyDescent="0.15">
      <c r="A489" s="350" t="s">
        <v>341</v>
      </c>
      <c r="B489" s="1190"/>
      <c r="C489" s="1191"/>
      <c r="D489" s="1191"/>
      <c r="E489" s="351" t="s">
        <v>439</v>
      </c>
      <c r="F489" s="352"/>
      <c r="G489" s="353"/>
    </row>
    <row r="490" spans="1:7" ht="26.25" hidden="1" customHeight="1" outlineLevel="1" x14ac:dyDescent="0.15">
      <c r="A490" s="354" t="s">
        <v>343</v>
      </c>
      <c r="B490" s="355" t="s">
        <v>344</v>
      </c>
      <c r="C490" s="60"/>
      <c r="D490" s="1192"/>
      <c r="E490" s="1193"/>
      <c r="F490" s="1193"/>
      <c r="G490" s="1194"/>
    </row>
    <row r="491" spans="1:7" ht="7.5" hidden="1" customHeight="1" outlineLevel="1" x14ac:dyDescent="0.15">
      <c r="A491" s="356"/>
      <c r="C491" s="26"/>
      <c r="D491" s="26"/>
      <c r="E491" s="26"/>
      <c r="F491" s="26"/>
      <c r="G491" s="84"/>
    </row>
    <row r="492" spans="1:7" ht="26.25" hidden="1" customHeight="1" outlineLevel="1" x14ac:dyDescent="0.15">
      <c r="A492" s="1172" t="s">
        <v>352</v>
      </c>
      <c r="B492" s="1195" t="s">
        <v>363</v>
      </c>
      <c r="C492" s="1196"/>
      <c r="D492" s="1196"/>
      <c r="E492" s="1196"/>
      <c r="F492" s="1196"/>
      <c r="G492" s="1197"/>
    </row>
    <row r="493" spans="1:7" ht="22.5" hidden="1" customHeight="1" outlineLevel="1" x14ac:dyDescent="0.15">
      <c r="A493" s="1173"/>
      <c r="B493" s="1178"/>
      <c r="C493" s="1167"/>
      <c r="D493" s="1167"/>
      <c r="E493" s="1167"/>
      <c r="F493" s="1167"/>
      <c r="G493" s="1179"/>
    </row>
    <row r="494" spans="1:7" ht="22.5" hidden="1" customHeight="1" outlineLevel="1" x14ac:dyDescent="0.15">
      <c r="A494" s="1173"/>
      <c r="B494" s="1178"/>
      <c r="C494" s="1167"/>
      <c r="D494" s="1167"/>
      <c r="E494" s="1167"/>
      <c r="F494" s="1167"/>
      <c r="G494" s="1179"/>
    </row>
    <row r="495" spans="1:7" ht="22.5" hidden="1" customHeight="1" outlineLevel="1" x14ac:dyDescent="0.15">
      <c r="A495" s="1173"/>
      <c r="B495" s="1178"/>
      <c r="C495" s="1167"/>
      <c r="D495" s="1167"/>
      <c r="E495" s="1167"/>
      <c r="F495" s="1167"/>
      <c r="G495" s="1179"/>
    </row>
    <row r="496" spans="1:7" ht="22.5" hidden="1" customHeight="1" outlineLevel="1" x14ac:dyDescent="0.15">
      <c r="A496" s="1173"/>
      <c r="B496" s="1178"/>
      <c r="C496" s="1167"/>
      <c r="D496" s="1167"/>
      <c r="E496" s="1167"/>
      <c r="F496" s="1167"/>
      <c r="G496" s="1179"/>
    </row>
    <row r="497" spans="1:7" ht="22.5" hidden="1" customHeight="1" outlineLevel="1" x14ac:dyDescent="0.15">
      <c r="A497" s="1174"/>
      <c r="B497" s="1198"/>
      <c r="C497" s="1199"/>
      <c r="D497" s="1199"/>
      <c r="E497" s="1199"/>
      <c r="F497" s="1199"/>
      <c r="G497" s="1200"/>
    </row>
    <row r="498" spans="1:7" ht="26.25" hidden="1" customHeight="1" outlineLevel="1" x14ac:dyDescent="0.15">
      <c r="A498" s="1172" t="s">
        <v>364</v>
      </c>
      <c r="B498" s="1175" t="s">
        <v>365</v>
      </c>
      <c r="C498" s="1156"/>
      <c r="D498" s="1156"/>
      <c r="E498" s="1156"/>
      <c r="F498" s="1156"/>
      <c r="G498" s="1157"/>
    </row>
    <row r="499" spans="1:7" ht="22.5" hidden="1" customHeight="1" outlineLevel="1" x14ac:dyDescent="0.15">
      <c r="A499" s="1173"/>
      <c r="B499" s="1176"/>
      <c r="C499" s="1164"/>
      <c r="D499" s="1164"/>
      <c r="E499" s="1164"/>
      <c r="F499" s="1164"/>
      <c r="G499" s="1177"/>
    </row>
    <row r="500" spans="1:7" ht="22.5" hidden="1" customHeight="1" outlineLevel="1" x14ac:dyDescent="0.15">
      <c r="A500" s="1173"/>
      <c r="B500" s="1178"/>
      <c r="C500" s="1167"/>
      <c r="D500" s="1167"/>
      <c r="E500" s="1167"/>
      <c r="F500" s="1167"/>
      <c r="G500" s="1179"/>
    </row>
    <row r="501" spans="1:7" ht="22.5" hidden="1" customHeight="1" outlineLevel="1" x14ac:dyDescent="0.15">
      <c r="A501" s="1173"/>
      <c r="B501" s="1178"/>
      <c r="C501" s="1167"/>
      <c r="D501" s="1167"/>
      <c r="E501" s="1167"/>
      <c r="F501" s="1167"/>
      <c r="G501" s="1179"/>
    </row>
    <row r="502" spans="1:7" ht="22.5" hidden="1" customHeight="1" outlineLevel="1" x14ac:dyDescent="0.15">
      <c r="A502" s="1173"/>
      <c r="B502" s="1180"/>
      <c r="C502" s="1181"/>
      <c r="D502" s="1181"/>
      <c r="E502" s="1181"/>
      <c r="F502" s="1181"/>
      <c r="G502" s="1182"/>
    </row>
    <row r="503" spans="1:7" ht="26.25" hidden="1" customHeight="1" outlineLevel="1" x14ac:dyDescent="0.15">
      <c r="A503" s="1173"/>
      <c r="B503" s="1183" t="s">
        <v>356</v>
      </c>
      <c r="C503" s="1184"/>
      <c r="D503" s="1184"/>
      <c r="E503" s="1184"/>
      <c r="F503" s="1184"/>
      <c r="G503" s="1185"/>
    </row>
    <row r="504" spans="1:7" ht="22.5" hidden="1" customHeight="1" outlineLevel="1" x14ac:dyDescent="0.15">
      <c r="A504" s="1173"/>
      <c r="B504" s="1176"/>
      <c r="C504" s="1158"/>
      <c r="D504" s="1158"/>
      <c r="E504" s="1158"/>
      <c r="F504" s="1158"/>
      <c r="G504" s="1159"/>
    </row>
    <row r="505" spans="1:7" ht="22.5" hidden="1" customHeight="1" outlineLevel="1" x14ac:dyDescent="0.15">
      <c r="A505" s="1173"/>
      <c r="B505" s="1186"/>
      <c r="C505" s="1160"/>
      <c r="D505" s="1160"/>
      <c r="E505" s="1160"/>
      <c r="F505" s="1160"/>
      <c r="G505" s="1161"/>
    </row>
    <row r="506" spans="1:7" ht="22.5" hidden="1" customHeight="1" outlineLevel="1" x14ac:dyDescent="0.15">
      <c r="A506" s="1173"/>
      <c r="B506" s="1186"/>
      <c r="C506" s="1160"/>
      <c r="D506" s="1160"/>
      <c r="E506" s="1160"/>
      <c r="F506" s="1160"/>
      <c r="G506" s="1161"/>
    </row>
    <row r="507" spans="1:7" ht="22.5" hidden="1" customHeight="1" outlineLevel="1" x14ac:dyDescent="0.15">
      <c r="A507" s="1174"/>
      <c r="B507" s="1187"/>
      <c r="C507" s="1162"/>
      <c r="D507" s="1162"/>
      <c r="E507" s="1162"/>
      <c r="F507" s="1162"/>
      <c r="G507" s="1163"/>
    </row>
    <row r="508" spans="1:7" ht="26.25" hidden="1" customHeight="1" outlineLevel="1" x14ac:dyDescent="0.15">
      <c r="A508" s="1154" t="s">
        <v>357</v>
      </c>
      <c r="B508" s="1156" t="s">
        <v>358</v>
      </c>
      <c r="C508" s="1156"/>
      <c r="D508" s="1156"/>
      <c r="E508" s="1156"/>
      <c r="F508" s="1156"/>
      <c r="G508" s="1157"/>
    </row>
    <row r="509" spans="1:7" ht="22.5" hidden="1" customHeight="1" outlineLevel="1" x14ac:dyDescent="0.15">
      <c r="A509" s="1154"/>
      <c r="B509" s="1158"/>
      <c r="C509" s="1158"/>
      <c r="D509" s="1158"/>
      <c r="E509" s="1158"/>
      <c r="F509" s="1158"/>
      <c r="G509" s="1159"/>
    </row>
    <row r="510" spans="1:7" ht="22.5" hidden="1" customHeight="1" outlineLevel="1" x14ac:dyDescent="0.15">
      <c r="A510" s="1154"/>
      <c r="B510" s="1160"/>
      <c r="C510" s="1160"/>
      <c r="D510" s="1160"/>
      <c r="E510" s="1160"/>
      <c r="F510" s="1160"/>
      <c r="G510" s="1161"/>
    </row>
    <row r="511" spans="1:7" ht="22.5" hidden="1" customHeight="1" outlineLevel="1" x14ac:dyDescent="0.15">
      <c r="A511" s="1154"/>
      <c r="B511" s="1162"/>
      <c r="C511" s="1162"/>
      <c r="D511" s="1162"/>
      <c r="E511" s="1162"/>
      <c r="F511" s="1162"/>
      <c r="G511" s="1163"/>
    </row>
    <row r="512" spans="1:7" ht="26.25" hidden="1" customHeight="1" outlineLevel="1" x14ac:dyDescent="0.15">
      <c r="A512" s="1154"/>
      <c r="B512" s="1156" t="s">
        <v>359</v>
      </c>
      <c r="C512" s="1156"/>
      <c r="D512" s="1156"/>
      <c r="E512" s="1156"/>
      <c r="F512" s="1156"/>
      <c r="G512" s="1157"/>
    </row>
    <row r="513" spans="1:7" ht="22.5" hidden="1" customHeight="1" outlineLevel="1" x14ac:dyDescent="0.15">
      <c r="A513" s="1154"/>
      <c r="B513" s="1158"/>
      <c r="C513" s="1158"/>
      <c r="D513" s="1158"/>
      <c r="E513" s="1158"/>
      <c r="F513" s="1158"/>
      <c r="G513" s="1159"/>
    </row>
    <row r="514" spans="1:7" ht="22.5" hidden="1" customHeight="1" outlineLevel="1" x14ac:dyDescent="0.15">
      <c r="A514" s="1154"/>
      <c r="B514" s="1160"/>
      <c r="C514" s="1160"/>
      <c r="D514" s="1160"/>
      <c r="E514" s="1160"/>
      <c r="F514" s="1160"/>
      <c r="G514" s="1161"/>
    </row>
    <row r="515" spans="1:7" ht="22.5" hidden="1" customHeight="1" outlineLevel="1" x14ac:dyDescent="0.15">
      <c r="A515" s="1154"/>
      <c r="B515" s="1162"/>
      <c r="C515" s="1162"/>
      <c r="D515" s="1162"/>
      <c r="E515" s="1162"/>
      <c r="F515" s="1162"/>
      <c r="G515" s="1163"/>
    </row>
    <row r="516" spans="1:7" ht="26.25" hidden="1" customHeight="1" outlineLevel="1" x14ac:dyDescent="0.15">
      <c r="A516" s="1154"/>
      <c r="B516" s="1156" t="s">
        <v>360</v>
      </c>
      <c r="C516" s="1156"/>
      <c r="D516" s="1156"/>
      <c r="E516" s="1156"/>
      <c r="F516" s="1156"/>
      <c r="G516" s="1157"/>
    </row>
    <row r="517" spans="1:7" ht="22.5" hidden="1" customHeight="1" outlineLevel="1" x14ac:dyDescent="0.15">
      <c r="A517" s="1154"/>
      <c r="B517" s="1164"/>
      <c r="C517" s="1165"/>
      <c r="D517" s="1165"/>
      <c r="E517" s="1165"/>
      <c r="F517" s="1165"/>
      <c r="G517" s="1166"/>
    </row>
    <row r="518" spans="1:7" ht="22.5" hidden="1" customHeight="1" outlineLevel="1" x14ac:dyDescent="0.15">
      <c r="A518" s="1154"/>
      <c r="B518" s="1167"/>
      <c r="C518" s="1168"/>
      <c r="D518" s="1168"/>
      <c r="E518" s="1168"/>
      <c r="F518" s="1168"/>
      <c r="G518" s="1169"/>
    </row>
    <row r="519" spans="1:7" ht="22.5" hidden="1" customHeight="1" outlineLevel="1" thickBot="1" x14ac:dyDescent="0.2">
      <c r="A519" s="1155"/>
      <c r="B519" s="1170"/>
      <c r="C519" s="1170"/>
      <c r="D519" s="1170"/>
      <c r="E519" s="1170"/>
      <c r="F519" s="1170"/>
      <c r="G519" s="1171"/>
    </row>
    <row r="520" spans="1:7" ht="21.95" hidden="1" customHeight="1" outlineLevel="1" x14ac:dyDescent="0.15">
      <c r="A520" s="357"/>
      <c r="B520" s="358"/>
      <c r="C520" s="358"/>
      <c r="D520" s="358"/>
      <c r="E520" s="358"/>
      <c r="F520" s="358"/>
      <c r="G520" s="358"/>
    </row>
    <row r="521" spans="1:7" ht="7.5" hidden="1" customHeight="1" outlineLevel="1" thickBot="1" x14ac:dyDescent="0.2"/>
    <row r="522" spans="1:7" ht="26.25" customHeight="1" collapsed="1" thickBot="1" x14ac:dyDescent="0.2">
      <c r="A522" s="347" t="s">
        <v>340</v>
      </c>
      <c r="B522" s="348" t="s">
        <v>539</v>
      </c>
      <c r="D522" s="28"/>
      <c r="E522" s="28"/>
      <c r="F522" s="28"/>
      <c r="G522" s="28"/>
    </row>
    <row r="523" spans="1:7" ht="7.5" hidden="1" customHeight="1" outlineLevel="1" thickBot="1" x14ac:dyDescent="0.2">
      <c r="A523" s="26"/>
      <c r="B523" s="26"/>
      <c r="D523" s="28"/>
      <c r="E523" s="28"/>
      <c r="F523" s="28"/>
      <c r="G523" s="28"/>
    </row>
    <row r="524" spans="1:7" ht="26.25" hidden="1" customHeight="1" outlineLevel="1" thickBot="1" x14ac:dyDescent="0.2">
      <c r="A524" s="349" t="s">
        <v>277</v>
      </c>
      <c r="B524" s="1188"/>
      <c r="C524" s="1188"/>
      <c r="D524" s="1188"/>
      <c r="E524" s="1188"/>
      <c r="F524" s="1188"/>
      <c r="G524" s="1189"/>
    </row>
    <row r="525" spans="1:7" ht="7.5" hidden="1" customHeight="1" outlineLevel="1" thickBot="1" x14ac:dyDescent="0.2">
      <c r="A525" s="26"/>
      <c r="B525" s="26"/>
      <c r="C525" s="26"/>
      <c r="D525" s="26"/>
      <c r="E525" s="26"/>
      <c r="F525" s="26"/>
      <c r="G525" s="26"/>
    </row>
    <row r="526" spans="1:7" ht="26.25" hidden="1" customHeight="1" outlineLevel="1" x14ac:dyDescent="0.15">
      <c r="A526" s="350" t="s">
        <v>341</v>
      </c>
      <c r="B526" s="1190"/>
      <c r="C526" s="1191"/>
      <c r="D526" s="1191"/>
      <c r="E526" s="351" t="s">
        <v>439</v>
      </c>
      <c r="F526" s="352"/>
      <c r="G526" s="353"/>
    </row>
    <row r="527" spans="1:7" ht="26.25" hidden="1" customHeight="1" outlineLevel="1" x14ac:dyDescent="0.15">
      <c r="A527" s="354" t="s">
        <v>343</v>
      </c>
      <c r="B527" s="355" t="s">
        <v>344</v>
      </c>
      <c r="C527" s="60"/>
      <c r="D527" s="1192"/>
      <c r="E527" s="1193"/>
      <c r="F527" s="1193"/>
      <c r="G527" s="1194"/>
    </row>
    <row r="528" spans="1:7" ht="7.5" hidden="1" customHeight="1" outlineLevel="1" x14ac:dyDescent="0.15">
      <c r="A528" s="356"/>
      <c r="C528" s="26"/>
      <c r="D528" s="26"/>
      <c r="E528" s="26"/>
      <c r="F528" s="26"/>
      <c r="G528" s="84"/>
    </row>
    <row r="529" spans="1:7" ht="26.25" hidden="1" customHeight="1" outlineLevel="1" x14ac:dyDescent="0.15">
      <c r="A529" s="1172" t="s">
        <v>352</v>
      </c>
      <c r="B529" s="1195" t="s">
        <v>363</v>
      </c>
      <c r="C529" s="1196"/>
      <c r="D529" s="1196"/>
      <c r="E529" s="1196"/>
      <c r="F529" s="1196"/>
      <c r="G529" s="1197"/>
    </row>
    <row r="530" spans="1:7" ht="22.5" hidden="1" customHeight="1" outlineLevel="1" x14ac:dyDescent="0.15">
      <c r="A530" s="1173"/>
      <c r="B530" s="1178"/>
      <c r="C530" s="1167"/>
      <c r="D530" s="1167"/>
      <c r="E530" s="1167"/>
      <c r="F530" s="1167"/>
      <c r="G530" s="1179"/>
    </row>
    <row r="531" spans="1:7" ht="22.5" hidden="1" customHeight="1" outlineLevel="1" x14ac:dyDescent="0.15">
      <c r="A531" s="1173"/>
      <c r="B531" s="1178"/>
      <c r="C531" s="1167"/>
      <c r="D531" s="1167"/>
      <c r="E531" s="1167"/>
      <c r="F531" s="1167"/>
      <c r="G531" s="1179"/>
    </row>
    <row r="532" spans="1:7" ht="22.5" hidden="1" customHeight="1" outlineLevel="1" x14ac:dyDescent="0.15">
      <c r="A532" s="1173"/>
      <c r="B532" s="1178"/>
      <c r="C532" s="1167"/>
      <c r="D532" s="1167"/>
      <c r="E532" s="1167"/>
      <c r="F532" s="1167"/>
      <c r="G532" s="1179"/>
    </row>
    <row r="533" spans="1:7" ht="22.5" hidden="1" customHeight="1" outlineLevel="1" x14ac:dyDescent="0.15">
      <c r="A533" s="1173"/>
      <c r="B533" s="1178"/>
      <c r="C533" s="1167"/>
      <c r="D533" s="1167"/>
      <c r="E533" s="1167"/>
      <c r="F533" s="1167"/>
      <c r="G533" s="1179"/>
    </row>
    <row r="534" spans="1:7" ht="22.5" hidden="1" customHeight="1" outlineLevel="1" x14ac:dyDescent="0.15">
      <c r="A534" s="1174"/>
      <c r="B534" s="1198"/>
      <c r="C534" s="1199"/>
      <c r="D534" s="1199"/>
      <c r="E534" s="1199"/>
      <c r="F534" s="1199"/>
      <c r="G534" s="1200"/>
    </row>
    <row r="535" spans="1:7" ht="26.25" hidden="1" customHeight="1" outlineLevel="1" x14ac:dyDescent="0.15">
      <c r="A535" s="1172" t="s">
        <v>364</v>
      </c>
      <c r="B535" s="1175" t="s">
        <v>365</v>
      </c>
      <c r="C535" s="1156"/>
      <c r="D535" s="1156"/>
      <c r="E535" s="1156"/>
      <c r="F535" s="1156"/>
      <c r="G535" s="1157"/>
    </row>
    <row r="536" spans="1:7" ht="22.5" hidden="1" customHeight="1" outlineLevel="1" x14ac:dyDescent="0.15">
      <c r="A536" s="1173"/>
      <c r="B536" s="1176"/>
      <c r="C536" s="1164"/>
      <c r="D536" s="1164"/>
      <c r="E536" s="1164"/>
      <c r="F536" s="1164"/>
      <c r="G536" s="1177"/>
    </row>
    <row r="537" spans="1:7" ht="22.5" hidden="1" customHeight="1" outlineLevel="1" x14ac:dyDescent="0.15">
      <c r="A537" s="1173"/>
      <c r="B537" s="1178"/>
      <c r="C537" s="1167"/>
      <c r="D537" s="1167"/>
      <c r="E537" s="1167"/>
      <c r="F537" s="1167"/>
      <c r="G537" s="1179"/>
    </row>
    <row r="538" spans="1:7" ht="22.5" hidden="1" customHeight="1" outlineLevel="1" x14ac:dyDescent="0.15">
      <c r="A538" s="1173"/>
      <c r="B538" s="1178"/>
      <c r="C538" s="1167"/>
      <c r="D538" s="1167"/>
      <c r="E538" s="1167"/>
      <c r="F538" s="1167"/>
      <c r="G538" s="1179"/>
    </row>
    <row r="539" spans="1:7" ht="22.5" hidden="1" customHeight="1" outlineLevel="1" x14ac:dyDescent="0.15">
      <c r="A539" s="1173"/>
      <c r="B539" s="1180"/>
      <c r="C539" s="1181"/>
      <c r="D539" s="1181"/>
      <c r="E539" s="1181"/>
      <c r="F539" s="1181"/>
      <c r="G539" s="1182"/>
    </row>
    <row r="540" spans="1:7" ht="26.25" hidden="1" customHeight="1" outlineLevel="1" x14ac:dyDescent="0.15">
      <c r="A540" s="1173"/>
      <c r="B540" s="1183" t="s">
        <v>356</v>
      </c>
      <c r="C540" s="1184"/>
      <c r="D540" s="1184"/>
      <c r="E540" s="1184"/>
      <c r="F540" s="1184"/>
      <c r="G540" s="1185"/>
    </row>
    <row r="541" spans="1:7" ht="22.5" hidden="1" customHeight="1" outlineLevel="1" x14ac:dyDescent="0.15">
      <c r="A541" s="1173"/>
      <c r="B541" s="1176"/>
      <c r="C541" s="1158"/>
      <c r="D541" s="1158"/>
      <c r="E541" s="1158"/>
      <c r="F541" s="1158"/>
      <c r="G541" s="1159"/>
    </row>
    <row r="542" spans="1:7" ht="22.5" hidden="1" customHeight="1" outlineLevel="1" x14ac:dyDescent="0.15">
      <c r="A542" s="1173"/>
      <c r="B542" s="1186"/>
      <c r="C542" s="1160"/>
      <c r="D542" s="1160"/>
      <c r="E542" s="1160"/>
      <c r="F542" s="1160"/>
      <c r="G542" s="1161"/>
    </row>
    <row r="543" spans="1:7" ht="22.5" hidden="1" customHeight="1" outlineLevel="1" x14ac:dyDescent="0.15">
      <c r="A543" s="1173"/>
      <c r="B543" s="1186"/>
      <c r="C543" s="1160"/>
      <c r="D543" s="1160"/>
      <c r="E543" s="1160"/>
      <c r="F543" s="1160"/>
      <c r="G543" s="1161"/>
    </row>
    <row r="544" spans="1:7" ht="22.5" hidden="1" customHeight="1" outlineLevel="1" x14ac:dyDescent="0.15">
      <c r="A544" s="1174"/>
      <c r="B544" s="1187"/>
      <c r="C544" s="1162"/>
      <c r="D544" s="1162"/>
      <c r="E544" s="1162"/>
      <c r="F544" s="1162"/>
      <c r="G544" s="1163"/>
    </row>
    <row r="545" spans="1:7" ht="26.25" hidden="1" customHeight="1" outlineLevel="1" x14ac:dyDescent="0.15">
      <c r="A545" s="1154" t="s">
        <v>357</v>
      </c>
      <c r="B545" s="1156" t="s">
        <v>358</v>
      </c>
      <c r="C545" s="1156"/>
      <c r="D545" s="1156"/>
      <c r="E545" s="1156"/>
      <c r="F545" s="1156"/>
      <c r="G545" s="1157"/>
    </row>
    <row r="546" spans="1:7" ht="22.5" hidden="1" customHeight="1" outlineLevel="1" x14ac:dyDescent="0.15">
      <c r="A546" s="1154"/>
      <c r="B546" s="1158"/>
      <c r="C546" s="1158"/>
      <c r="D546" s="1158"/>
      <c r="E546" s="1158"/>
      <c r="F546" s="1158"/>
      <c r="G546" s="1159"/>
    </row>
    <row r="547" spans="1:7" ht="22.5" hidden="1" customHeight="1" outlineLevel="1" x14ac:dyDescent="0.15">
      <c r="A547" s="1154"/>
      <c r="B547" s="1160"/>
      <c r="C547" s="1160"/>
      <c r="D547" s="1160"/>
      <c r="E547" s="1160"/>
      <c r="F547" s="1160"/>
      <c r="G547" s="1161"/>
    </row>
    <row r="548" spans="1:7" ht="22.5" hidden="1" customHeight="1" outlineLevel="1" x14ac:dyDescent="0.15">
      <c r="A548" s="1154"/>
      <c r="B548" s="1162"/>
      <c r="C548" s="1162"/>
      <c r="D548" s="1162"/>
      <c r="E548" s="1162"/>
      <c r="F548" s="1162"/>
      <c r="G548" s="1163"/>
    </row>
    <row r="549" spans="1:7" ht="26.25" hidden="1" customHeight="1" outlineLevel="1" x14ac:dyDescent="0.15">
      <c r="A549" s="1154"/>
      <c r="B549" s="1156" t="s">
        <v>359</v>
      </c>
      <c r="C549" s="1156"/>
      <c r="D549" s="1156"/>
      <c r="E549" s="1156"/>
      <c r="F549" s="1156"/>
      <c r="G549" s="1157"/>
    </row>
    <row r="550" spans="1:7" ht="22.5" hidden="1" customHeight="1" outlineLevel="1" x14ac:dyDescent="0.15">
      <c r="A550" s="1154"/>
      <c r="B550" s="1158"/>
      <c r="C550" s="1158"/>
      <c r="D550" s="1158"/>
      <c r="E550" s="1158"/>
      <c r="F550" s="1158"/>
      <c r="G550" s="1159"/>
    </row>
    <row r="551" spans="1:7" ht="22.5" hidden="1" customHeight="1" outlineLevel="1" x14ac:dyDescent="0.15">
      <c r="A551" s="1154"/>
      <c r="B551" s="1160"/>
      <c r="C551" s="1160"/>
      <c r="D551" s="1160"/>
      <c r="E551" s="1160"/>
      <c r="F551" s="1160"/>
      <c r="G551" s="1161"/>
    </row>
    <row r="552" spans="1:7" ht="22.5" hidden="1" customHeight="1" outlineLevel="1" x14ac:dyDescent="0.15">
      <c r="A552" s="1154"/>
      <c r="B552" s="1162"/>
      <c r="C552" s="1162"/>
      <c r="D552" s="1162"/>
      <c r="E552" s="1162"/>
      <c r="F552" s="1162"/>
      <c r="G552" s="1163"/>
    </row>
    <row r="553" spans="1:7" ht="26.25" hidden="1" customHeight="1" outlineLevel="1" x14ac:dyDescent="0.15">
      <c r="A553" s="1154"/>
      <c r="B553" s="1156" t="s">
        <v>360</v>
      </c>
      <c r="C553" s="1156"/>
      <c r="D553" s="1156"/>
      <c r="E553" s="1156"/>
      <c r="F553" s="1156"/>
      <c r="G553" s="1157"/>
    </row>
    <row r="554" spans="1:7" ht="22.5" hidden="1" customHeight="1" outlineLevel="1" x14ac:dyDescent="0.15">
      <c r="A554" s="1154"/>
      <c r="B554" s="1164"/>
      <c r="C554" s="1165"/>
      <c r="D554" s="1165"/>
      <c r="E554" s="1165"/>
      <c r="F554" s="1165"/>
      <c r="G554" s="1166"/>
    </row>
    <row r="555" spans="1:7" ht="22.5" hidden="1" customHeight="1" outlineLevel="1" x14ac:dyDescent="0.15">
      <c r="A555" s="1154"/>
      <c r="B555" s="1167"/>
      <c r="C555" s="1168"/>
      <c r="D555" s="1168"/>
      <c r="E555" s="1168"/>
      <c r="F555" s="1168"/>
      <c r="G555" s="1169"/>
    </row>
    <row r="556" spans="1:7" ht="22.5" hidden="1" customHeight="1" outlineLevel="1" thickBot="1" x14ac:dyDescent="0.2">
      <c r="A556" s="1155"/>
      <c r="B556" s="1170"/>
      <c r="C556" s="1170"/>
      <c r="D556" s="1170"/>
      <c r="E556" s="1170"/>
      <c r="F556" s="1170"/>
      <c r="G556" s="1171"/>
    </row>
    <row r="557" spans="1:7" ht="21.95" hidden="1" customHeight="1" outlineLevel="1" x14ac:dyDescent="0.15">
      <c r="A557" s="357"/>
      <c r="B557" s="358"/>
      <c r="C557" s="358"/>
      <c r="D557" s="358"/>
      <c r="E557" s="358"/>
      <c r="F557" s="358"/>
      <c r="G557" s="358"/>
    </row>
    <row r="558" spans="1:7" collapsed="1" x14ac:dyDescent="0.15"/>
  </sheetData>
  <sheetProtection algorithmName="SHA-512" hashValue="0ty+R3uhd2lh3D8zFsQrL14dd/wJmsTeJekzuXpB5vH6isgWQSWryIcNg2g9SmFR/QQw116/LhyIenauRAddYQ==" saltValue="+oxHVFWHqqKkj8xjbAowjw==" spinCount="100000" sheet="1" objects="1" scenarios="1" formatRows="0"/>
  <mergeCells count="270">
    <mergeCell ref="B6:G6"/>
    <mergeCell ref="B8:D8"/>
    <mergeCell ref="A27:A38"/>
    <mergeCell ref="B27:G27"/>
    <mergeCell ref="B28:G30"/>
    <mergeCell ref="D9:G9"/>
    <mergeCell ref="B31:G31"/>
    <mergeCell ref="B32:G34"/>
    <mergeCell ref="B35:G35"/>
    <mergeCell ref="B36:G38"/>
    <mergeCell ref="A11:A16"/>
    <mergeCell ref="B11:G11"/>
    <mergeCell ref="B12:G16"/>
    <mergeCell ref="A17:A26"/>
    <mergeCell ref="B17:G17"/>
    <mergeCell ref="B18:G21"/>
    <mergeCell ref="B22:G22"/>
    <mergeCell ref="B23:G26"/>
    <mergeCell ref="A54:A63"/>
    <mergeCell ref="B54:G54"/>
    <mergeCell ref="B55:G58"/>
    <mergeCell ref="B59:G59"/>
    <mergeCell ref="B60:G63"/>
    <mergeCell ref="B43:G43"/>
    <mergeCell ref="B45:D45"/>
    <mergeCell ref="D46:G46"/>
    <mergeCell ref="A48:A53"/>
    <mergeCell ref="B48:G48"/>
    <mergeCell ref="B49:G53"/>
    <mergeCell ref="B80:G80"/>
    <mergeCell ref="B82:D82"/>
    <mergeCell ref="D83:G83"/>
    <mergeCell ref="A85:A90"/>
    <mergeCell ref="B85:G85"/>
    <mergeCell ref="B86:G90"/>
    <mergeCell ref="A64:A75"/>
    <mergeCell ref="B64:G64"/>
    <mergeCell ref="B65:G67"/>
    <mergeCell ref="B68:G68"/>
    <mergeCell ref="B69:G71"/>
    <mergeCell ref="B72:G72"/>
    <mergeCell ref="B73:G75"/>
    <mergeCell ref="A101:A112"/>
    <mergeCell ref="B101:G101"/>
    <mergeCell ref="B102:G104"/>
    <mergeCell ref="B105:G105"/>
    <mergeCell ref="B106:G108"/>
    <mergeCell ref="B109:G109"/>
    <mergeCell ref="B110:G112"/>
    <mergeCell ref="A91:A100"/>
    <mergeCell ref="B91:G91"/>
    <mergeCell ref="B92:G95"/>
    <mergeCell ref="B96:G96"/>
    <mergeCell ref="B97:G100"/>
    <mergeCell ref="A128:A137"/>
    <mergeCell ref="B128:G128"/>
    <mergeCell ref="B129:G132"/>
    <mergeCell ref="B133:G133"/>
    <mergeCell ref="B134:G137"/>
    <mergeCell ref="B117:G117"/>
    <mergeCell ref="B119:D119"/>
    <mergeCell ref="D120:G120"/>
    <mergeCell ref="A122:A127"/>
    <mergeCell ref="B122:G122"/>
    <mergeCell ref="B123:G127"/>
    <mergeCell ref="B154:G154"/>
    <mergeCell ref="B156:D156"/>
    <mergeCell ref="D157:G157"/>
    <mergeCell ref="A159:A164"/>
    <mergeCell ref="B159:G159"/>
    <mergeCell ref="B160:G164"/>
    <mergeCell ref="A138:A149"/>
    <mergeCell ref="B138:G138"/>
    <mergeCell ref="B139:G141"/>
    <mergeCell ref="B142:G142"/>
    <mergeCell ref="B143:G145"/>
    <mergeCell ref="B146:G146"/>
    <mergeCell ref="B147:G149"/>
    <mergeCell ref="A175:A186"/>
    <mergeCell ref="B175:G175"/>
    <mergeCell ref="B176:G178"/>
    <mergeCell ref="B179:G179"/>
    <mergeCell ref="B180:G182"/>
    <mergeCell ref="B183:G183"/>
    <mergeCell ref="B184:G186"/>
    <mergeCell ref="A165:A174"/>
    <mergeCell ref="B165:G165"/>
    <mergeCell ref="B166:G169"/>
    <mergeCell ref="B170:G170"/>
    <mergeCell ref="B171:G174"/>
    <mergeCell ref="A202:A211"/>
    <mergeCell ref="B202:G202"/>
    <mergeCell ref="B203:G206"/>
    <mergeCell ref="B207:G207"/>
    <mergeCell ref="B208:G211"/>
    <mergeCell ref="B191:G191"/>
    <mergeCell ref="B193:D193"/>
    <mergeCell ref="D194:G194"/>
    <mergeCell ref="A196:A201"/>
    <mergeCell ref="B196:G196"/>
    <mergeCell ref="B197:G201"/>
    <mergeCell ref="B228:G228"/>
    <mergeCell ref="B230:D230"/>
    <mergeCell ref="D231:G231"/>
    <mergeCell ref="A233:A238"/>
    <mergeCell ref="B233:G233"/>
    <mergeCell ref="B234:G238"/>
    <mergeCell ref="A212:A223"/>
    <mergeCell ref="B212:G212"/>
    <mergeCell ref="B213:G215"/>
    <mergeCell ref="B216:G216"/>
    <mergeCell ref="B217:G219"/>
    <mergeCell ref="B220:G220"/>
    <mergeCell ref="B221:G223"/>
    <mergeCell ref="A249:A260"/>
    <mergeCell ref="B249:G249"/>
    <mergeCell ref="B250:G252"/>
    <mergeCell ref="B253:G253"/>
    <mergeCell ref="B254:G256"/>
    <mergeCell ref="B257:G257"/>
    <mergeCell ref="B258:G260"/>
    <mergeCell ref="A239:A248"/>
    <mergeCell ref="B239:G239"/>
    <mergeCell ref="B240:G243"/>
    <mergeCell ref="B244:G244"/>
    <mergeCell ref="B245:G248"/>
    <mergeCell ref="A276:A285"/>
    <mergeCell ref="B276:G276"/>
    <mergeCell ref="B277:G280"/>
    <mergeCell ref="B281:G281"/>
    <mergeCell ref="B282:G285"/>
    <mergeCell ref="B265:G265"/>
    <mergeCell ref="B267:D267"/>
    <mergeCell ref="D268:G268"/>
    <mergeCell ref="A270:A275"/>
    <mergeCell ref="B270:G270"/>
    <mergeCell ref="B271:G275"/>
    <mergeCell ref="B302:G302"/>
    <mergeCell ref="B304:D304"/>
    <mergeCell ref="D305:G305"/>
    <mergeCell ref="A307:A312"/>
    <mergeCell ref="B307:G307"/>
    <mergeCell ref="B308:G312"/>
    <mergeCell ref="A286:A297"/>
    <mergeCell ref="B286:G286"/>
    <mergeCell ref="B287:G289"/>
    <mergeCell ref="B290:G290"/>
    <mergeCell ref="B291:G293"/>
    <mergeCell ref="B294:G294"/>
    <mergeCell ref="B295:G297"/>
    <mergeCell ref="A323:A334"/>
    <mergeCell ref="B323:G323"/>
    <mergeCell ref="B324:G326"/>
    <mergeCell ref="B327:G327"/>
    <mergeCell ref="B328:G330"/>
    <mergeCell ref="B331:G331"/>
    <mergeCell ref="B332:G334"/>
    <mergeCell ref="A313:A322"/>
    <mergeCell ref="B313:G313"/>
    <mergeCell ref="B314:G317"/>
    <mergeCell ref="B318:G318"/>
    <mergeCell ref="B319:G322"/>
    <mergeCell ref="A350:A359"/>
    <mergeCell ref="B350:G350"/>
    <mergeCell ref="B351:G354"/>
    <mergeCell ref="B355:G355"/>
    <mergeCell ref="B356:G359"/>
    <mergeCell ref="B339:G339"/>
    <mergeCell ref="B341:D341"/>
    <mergeCell ref="D342:G342"/>
    <mergeCell ref="A344:A349"/>
    <mergeCell ref="B344:G344"/>
    <mergeCell ref="B345:G349"/>
    <mergeCell ref="B376:G376"/>
    <mergeCell ref="B378:D378"/>
    <mergeCell ref="D379:G379"/>
    <mergeCell ref="A381:A386"/>
    <mergeCell ref="B381:G381"/>
    <mergeCell ref="B382:G386"/>
    <mergeCell ref="A360:A371"/>
    <mergeCell ref="B360:G360"/>
    <mergeCell ref="B361:G363"/>
    <mergeCell ref="B364:G364"/>
    <mergeCell ref="B365:G367"/>
    <mergeCell ref="B368:G368"/>
    <mergeCell ref="B369:G371"/>
    <mergeCell ref="A397:A408"/>
    <mergeCell ref="B397:G397"/>
    <mergeCell ref="B398:G400"/>
    <mergeCell ref="B401:G401"/>
    <mergeCell ref="B402:G404"/>
    <mergeCell ref="B405:G405"/>
    <mergeCell ref="B406:G408"/>
    <mergeCell ref="A387:A396"/>
    <mergeCell ref="B387:G387"/>
    <mergeCell ref="B388:G391"/>
    <mergeCell ref="B392:G392"/>
    <mergeCell ref="B393:G396"/>
    <mergeCell ref="A424:A433"/>
    <mergeCell ref="B424:G424"/>
    <mergeCell ref="B425:G428"/>
    <mergeCell ref="B429:G429"/>
    <mergeCell ref="B430:G433"/>
    <mergeCell ref="B413:G413"/>
    <mergeCell ref="B415:D415"/>
    <mergeCell ref="D416:G416"/>
    <mergeCell ref="A418:A423"/>
    <mergeCell ref="B418:G418"/>
    <mergeCell ref="B419:G423"/>
    <mergeCell ref="B450:G450"/>
    <mergeCell ref="B452:D452"/>
    <mergeCell ref="D453:G453"/>
    <mergeCell ref="A455:A460"/>
    <mergeCell ref="B455:G455"/>
    <mergeCell ref="B456:G460"/>
    <mergeCell ref="A434:A445"/>
    <mergeCell ref="B434:G434"/>
    <mergeCell ref="B435:G437"/>
    <mergeCell ref="B438:G438"/>
    <mergeCell ref="B439:G441"/>
    <mergeCell ref="B442:G442"/>
    <mergeCell ref="B443:G445"/>
    <mergeCell ref="A471:A482"/>
    <mergeCell ref="B471:G471"/>
    <mergeCell ref="B472:G474"/>
    <mergeCell ref="B475:G475"/>
    <mergeCell ref="B476:G478"/>
    <mergeCell ref="B479:G479"/>
    <mergeCell ref="B480:G482"/>
    <mergeCell ref="A461:A470"/>
    <mergeCell ref="B461:G461"/>
    <mergeCell ref="B462:G465"/>
    <mergeCell ref="B466:G466"/>
    <mergeCell ref="B467:G470"/>
    <mergeCell ref="A498:A507"/>
    <mergeCell ref="B498:G498"/>
    <mergeCell ref="B499:G502"/>
    <mergeCell ref="B503:G503"/>
    <mergeCell ref="B504:G507"/>
    <mergeCell ref="B487:G487"/>
    <mergeCell ref="B489:D489"/>
    <mergeCell ref="D490:G490"/>
    <mergeCell ref="A492:A497"/>
    <mergeCell ref="B492:G492"/>
    <mergeCell ref="B493:G497"/>
    <mergeCell ref="B524:G524"/>
    <mergeCell ref="B526:D526"/>
    <mergeCell ref="D527:G527"/>
    <mergeCell ref="A529:A534"/>
    <mergeCell ref="B529:G529"/>
    <mergeCell ref="B530:G534"/>
    <mergeCell ref="A508:A519"/>
    <mergeCell ref="B508:G508"/>
    <mergeCell ref="B509:G511"/>
    <mergeCell ref="B512:G512"/>
    <mergeCell ref="B513:G515"/>
    <mergeCell ref="B516:G516"/>
    <mergeCell ref="B517:G519"/>
    <mergeCell ref="A545:A556"/>
    <mergeCell ref="B545:G545"/>
    <mergeCell ref="B546:G548"/>
    <mergeCell ref="B549:G549"/>
    <mergeCell ref="B550:G552"/>
    <mergeCell ref="B553:G553"/>
    <mergeCell ref="B554:G556"/>
    <mergeCell ref="A535:A544"/>
    <mergeCell ref="B535:G535"/>
    <mergeCell ref="B536:G539"/>
    <mergeCell ref="B540:G540"/>
    <mergeCell ref="B541:G544"/>
  </mergeCells>
  <phoneticPr fontId="12"/>
  <conditionalFormatting sqref="G10">
    <cfRule type="expression" dxfId="29" priority="181">
      <formula>#REF!="普及啓発事業"</formula>
    </cfRule>
    <cfRule type="expression" dxfId="28" priority="182">
      <formula>#REF!="人材養成事業"</formula>
    </cfRule>
  </conditionalFormatting>
  <conditionalFormatting sqref="G47">
    <cfRule type="expression" dxfId="27" priority="27">
      <formula>#REF!="普及啓発事業"</formula>
    </cfRule>
    <cfRule type="expression" dxfId="26" priority="28">
      <formula>#REF!="人材養成事業"</formula>
    </cfRule>
  </conditionalFormatting>
  <conditionalFormatting sqref="G84">
    <cfRule type="expression" dxfId="25" priority="25">
      <formula>#REF!="普及啓発事業"</formula>
    </cfRule>
    <cfRule type="expression" dxfId="24" priority="26">
      <formula>#REF!="人材養成事業"</formula>
    </cfRule>
  </conditionalFormatting>
  <conditionalFormatting sqref="G121">
    <cfRule type="expression" dxfId="23" priority="23">
      <formula>#REF!="普及啓発事業"</formula>
    </cfRule>
    <cfRule type="expression" dxfId="22" priority="24">
      <formula>#REF!="人材養成事業"</formula>
    </cfRule>
  </conditionalFormatting>
  <conditionalFormatting sqref="G158">
    <cfRule type="expression" dxfId="21" priority="21">
      <formula>#REF!="普及啓発事業"</formula>
    </cfRule>
    <cfRule type="expression" dxfId="20" priority="22">
      <formula>#REF!="人材養成事業"</formula>
    </cfRule>
  </conditionalFormatting>
  <conditionalFormatting sqref="G195">
    <cfRule type="expression" dxfId="19" priority="19">
      <formula>#REF!="普及啓発事業"</formula>
    </cfRule>
    <cfRule type="expression" dxfId="18" priority="20">
      <formula>#REF!="人材養成事業"</formula>
    </cfRule>
  </conditionalFormatting>
  <conditionalFormatting sqref="G232">
    <cfRule type="expression" dxfId="17" priority="17">
      <formula>#REF!="普及啓発事業"</formula>
    </cfRule>
    <cfRule type="expression" dxfId="16" priority="18">
      <formula>#REF!="人材養成事業"</formula>
    </cfRule>
  </conditionalFormatting>
  <conditionalFormatting sqref="G269">
    <cfRule type="expression" dxfId="15" priority="15">
      <formula>#REF!="普及啓発事業"</formula>
    </cfRule>
    <cfRule type="expression" dxfId="14" priority="16">
      <formula>#REF!="人材養成事業"</formula>
    </cfRule>
  </conditionalFormatting>
  <conditionalFormatting sqref="G306">
    <cfRule type="expression" dxfId="13" priority="13">
      <formula>#REF!="普及啓発事業"</formula>
    </cfRule>
    <cfRule type="expression" dxfId="12" priority="14">
      <formula>#REF!="人材養成事業"</formula>
    </cfRule>
  </conditionalFormatting>
  <conditionalFormatting sqref="G343">
    <cfRule type="expression" dxfId="11" priority="11">
      <formula>#REF!="普及啓発事業"</formula>
    </cfRule>
    <cfRule type="expression" dxfId="10" priority="12">
      <formula>#REF!="人材養成事業"</formula>
    </cfRule>
  </conditionalFormatting>
  <conditionalFormatting sqref="G380">
    <cfRule type="expression" dxfId="9" priority="9">
      <formula>#REF!="普及啓発事業"</formula>
    </cfRule>
    <cfRule type="expression" dxfId="8" priority="10">
      <formula>#REF!="人材養成事業"</formula>
    </cfRule>
  </conditionalFormatting>
  <conditionalFormatting sqref="G417">
    <cfRule type="expression" dxfId="7" priority="7">
      <formula>#REF!="普及啓発事業"</formula>
    </cfRule>
    <cfRule type="expression" dxfId="6" priority="8">
      <formula>#REF!="人材養成事業"</formula>
    </cfRule>
  </conditionalFormatting>
  <conditionalFormatting sqref="G454">
    <cfRule type="expression" dxfId="5" priority="5">
      <formula>#REF!="普及啓発事業"</formula>
    </cfRule>
    <cfRule type="expression" dxfId="4" priority="6">
      <formula>#REF!="人材養成事業"</formula>
    </cfRule>
  </conditionalFormatting>
  <conditionalFormatting sqref="G491">
    <cfRule type="expression" dxfId="3" priority="3">
      <formula>#REF!="普及啓発事業"</formula>
    </cfRule>
    <cfRule type="expression" dxfId="2" priority="4">
      <formula>#REF!="人材養成事業"</formula>
    </cfRule>
  </conditionalFormatting>
  <conditionalFormatting sqref="G528">
    <cfRule type="expression" dxfId="1" priority="1">
      <formula>#REF!="普及啓発事業"</formula>
    </cfRule>
    <cfRule type="expression" dxfId="0" priority="2">
      <formula>#REF!="人材養成事業"</formula>
    </cfRule>
  </conditionalFormatting>
  <pageMargins left="0.70866141732283472" right="0.70866141732283472" top="0.74803149606299213" bottom="0.74803149606299213" header="0.31496062992125984" footer="0.31496062992125984"/>
  <pageSetup paperSize="9" scale="70" orientation="portrait" cellComments="asDisplayed" r:id="rId1"/>
  <rowBreaks count="14" manualBreakCount="14">
    <brk id="39" max="6" man="1"/>
    <brk id="76" max="6" man="1"/>
    <brk id="113" max="6" man="1"/>
    <brk id="150" max="6" man="1"/>
    <brk id="187" max="6" man="1"/>
    <brk id="224" max="6" man="1"/>
    <brk id="261" max="6" man="1"/>
    <brk id="298" max="6" man="1"/>
    <brk id="335" max="6" man="1"/>
    <brk id="372" max="6" man="1"/>
    <brk id="409" max="6" man="1"/>
    <brk id="446" max="6" man="1"/>
    <brk id="483" max="6" man="1"/>
    <brk id="52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C64D-A2D2-43A1-BF84-4186E80B65EB}">
  <dimension ref="A1:D25"/>
  <sheetViews>
    <sheetView showGridLines="0" view="pageBreakPreview" zoomScale="80" zoomScaleNormal="100" zoomScaleSheetLayoutView="80" workbookViewId="0">
      <selection activeCell="T8" sqref="T8"/>
    </sheetView>
  </sheetViews>
  <sheetFormatPr defaultColWidth="3.875" defaultRowHeight="22.5" customHeight="1" x14ac:dyDescent="0.15"/>
  <cols>
    <col min="1" max="1" width="137.5" style="28" customWidth="1"/>
    <col min="2" max="2" width="12.5" style="28" customWidth="1"/>
    <col min="3" max="16384" width="3.875" style="28"/>
  </cols>
  <sheetData>
    <row r="1" spans="1:4" ht="22.5" customHeight="1" x14ac:dyDescent="0.15">
      <c r="A1" s="27" t="s">
        <v>447</v>
      </c>
      <c r="B1" s="346" t="s">
        <v>366</v>
      </c>
    </row>
    <row r="2" spans="1:4" ht="15" customHeight="1" x14ac:dyDescent="0.15">
      <c r="A2" s="345" t="s">
        <v>448</v>
      </c>
      <c r="B2" s="359"/>
    </row>
    <row r="3" spans="1:4" s="29" customFormat="1" ht="7.5" customHeight="1" thickBot="1" x14ac:dyDescent="0.2"/>
    <row r="4" spans="1:4" s="363" customFormat="1" ht="22.5" customHeight="1" x14ac:dyDescent="0.15">
      <c r="A4" s="360" t="s">
        <v>367</v>
      </c>
      <c r="B4" s="361"/>
      <c r="C4" s="362"/>
      <c r="D4" s="362"/>
    </row>
    <row r="5" spans="1:4" ht="22.5" customHeight="1" x14ac:dyDescent="0.15">
      <c r="A5" s="1201" t="s">
        <v>519</v>
      </c>
      <c r="B5" s="1202"/>
    </row>
    <row r="6" spans="1:4" s="29" customFormat="1" ht="56.25" customHeight="1" x14ac:dyDescent="0.15">
      <c r="A6" s="1203"/>
      <c r="B6" s="1161"/>
    </row>
    <row r="7" spans="1:4" ht="56.25" customHeight="1" x14ac:dyDescent="0.15">
      <c r="A7" s="1203"/>
      <c r="B7" s="1161"/>
    </row>
    <row r="8" spans="1:4" ht="56.25" customHeight="1" x14ac:dyDescent="0.15">
      <c r="A8" s="1203"/>
      <c r="B8" s="1161"/>
    </row>
    <row r="9" spans="1:4" ht="56.25" customHeight="1" x14ac:dyDescent="0.15">
      <c r="A9" s="1203"/>
      <c r="B9" s="1161"/>
    </row>
    <row r="10" spans="1:4" s="29" customFormat="1" ht="56.25" customHeight="1" thickBot="1" x14ac:dyDescent="0.2">
      <c r="A10" s="1203"/>
      <c r="B10" s="1161"/>
    </row>
    <row r="11" spans="1:4" s="363" customFormat="1" ht="22.5" customHeight="1" x14ac:dyDescent="0.15">
      <c r="A11" s="360" t="s">
        <v>368</v>
      </c>
      <c r="B11" s="361"/>
      <c r="C11" s="362"/>
      <c r="D11" s="362"/>
    </row>
    <row r="12" spans="1:4" ht="22.5" customHeight="1" x14ac:dyDescent="0.15">
      <c r="A12" s="1201" t="s">
        <v>520</v>
      </c>
      <c r="B12" s="1202"/>
    </row>
    <row r="13" spans="1:4" s="29" customFormat="1" ht="56.25" customHeight="1" x14ac:dyDescent="0.15">
      <c r="A13" s="1203"/>
      <c r="B13" s="1161"/>
    </row>
    <row r="14" spans="1:4" s="29" customFormat="1" ht="56.25" customHeight="1" x14ac:dyDescent="0.15">
      <c r="A14" s="1203"/>
      <c r="B14" s="1161"/>
    </row>
    <row r="15" spans="1:4" s="29" customFormat="1" ht="56.25" customHeight="1" x14ac:dyDescent="0.15">
      <c r="A15" s="1203"/>
      <c r="B15" s="1161"/>
    </row>
    <row r="16" spans="1:4" ht="56.25" customHeight="1" x14ac:dyDescent="0.15">
      <c r="A16" s="1203"/>
      <c r="B16" s="1161"/>
    </row>
    <row r="17" spans="1:4" ht="56.25" customHeight="1" thickBot="1" x14ac:dyDescent="0.2">
      <c r="A17" s="1203"/>
      <c r="B17" s="1161"/>
    </row>
    <row r="18" spans="1:4" s="363" customFormat="1" ht="22.5" customHeight="1" x14ac:dyDescent="0.15">
      <c r="A18" s="360" t="s">
        <v>530</v>
      </c>
      <c r="B18" s="361"/>
      <c r="C18" s="362"/>
      <c r="D18" s="362"/>
    </row>
    <row r="19" spans="1:4" ht="22.5" customHeight="1" x14ac:dyDescent="0.15">
      <c r="A19" s="1201" t="s">
        <v>521</v>
      </c>
      <c r="B19" s="1202"/>
    </row>
    <row r="20" spans="1:4" s="29" customFormat="1" ht="56.25" customHeight="1" x14ac:dyDescent="0.15">
      <c r="A20" s="1203"/>
      <c r="B20" s="1161"/>
    </row>
    <row r="21" spans="1:4" ht="56.25" customHeight="1" x14ac:dyDescent="0.15">
      <c r="A21" s="1203"/>
      <c r="B21" s="1161"/>
    </row>
    <row r="22" spans="1:4" ht="56.25" customHeight="1" x14ac:dyDescent="0.15">
      <c r="A22" s="1203"/>
      <c r="B22" s="1161"/>
    </row>
    <row r="23" spans="1:4" ht="56.25" customHeight="1" x14ac:dyDescent="0.15">
      <c r="A23" s="1203"/>
      <c r="B23" s="1161"/>
    </row>
    <row r="24" spans="1:4" s="29" customFormat="1" ht="56.25" customHeight="1" thickBot="1" x14ac:dyDescent="0.2">
      <c r="A24" s="1204"/>
      <c r="B24" s="1205"/>
    </row>
    <row r="25" spans="1:4" ht="22.5" customHeight="1" x14ac:dyDescent="0.15">
      <c r="A25" s="28" t="s">
        <v>522</v>
      </c>
    </row>
  </sheetData>
  <sheetProtection algorithmName="SHA-512" hashValue="bm5RG1EnCAZXhXwMOCLhHEGQSOa4osuXG+9yrDV9q7LHPozUwW69ugg7U8jAnYToWlZNOuEVz2Pgqon+0LEOGA==" saltValue="LmB9OgJsLMmfMoPt2C6rEQ==" spinCount="100000" sheet="1" objects="1" scenarios="1" formatRows="0"/>
  <mergeCells count="6">
    <mergeCell ref="A19:B19"/>
    <mergeCell ref="A20:B24"/>
    <mergeCell ref="A13:B17"/>
    <mergeCell ref="A5:B5"/>
    <mergeCell ref="A6:B10"/>
    <mergeCell ref="A12:B12"/>
  </mergeCells>
  <phoneticPr fontId="12"/>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032F-6B88-4CC5-A08C-0B5D0AAF0827}">
  <sheetPr>
    <pageSetUpPr fitToPage="1"/>
  </sheetPr>
  <dimension ref="A1:S75"/>
  <sheetViews>
    <sheetView showGridLines="0" view="pageBreakPreview" zoomScale="85" zoomScaleNormal="48" zoomScaleSheetLayoutView="85" workbookViewId="0">
      <selection activeCell="F10" sqref="F10:H10"/>
    </sheetView>
  </sheetViews>
  <sheetFormatPr defaultColWidth="9.5" defaultRowHeight="16.5" x14ac:dyDescent="0.15"/>
  <cols>
    <col min="1" max="2" width="9.25" style="103" customWidth="1"/>
    <col min="3" max="3" width="15" style="103" customWidth="1"/>
    <col min="4" max="5" width="18.75" style="103" customWidth="1"/>
    <col min="6" max="7" width="9.375" style="103" customWidth="1"/>
    <col min="8" max="8" width="18.75" style="103" customWidth="1"/>
    <col min="9" max="9" width="18.875" style="103" customWidth="1"/>
    <col min="10" max="10" width="18.625" style="103" customWidth="1"/>
    <col min="11" max="11" width="6.25" style="103" customWidth="1"/>
    <col min="12" max="12" width="23.75" style="103" customWidth="1"/>
    <col min="13" max="13" width="12.5" style="103" customWidth="1"/>
    <col min="14" max="14" width="18.5" style="103" customWidth="1"/>
    <col min="15" max="15" width="7.75" style="103" hidden="1" customWidth="1"/>
    <col min="16" max="18" width="9.5" style="103" hidden="1" customWidth="1"/>
    <col min="19" max="19" width="0" style="103" hidden="1" customWidth="1"/>
    <col min="20" max="237" width="9.5" style="103"/>
    <col min="238" max="239" width="8.125" style="103" customWidth="1"/>
    <col min="240" max="240" width="14.125" style="103" customWidth="1"/>
    <col min="241" max="241" width="9.875" style="103" customWidth="1"/>
    <col min="242" max="242" width="14.125" style="103" customWidth="1"/>
    <col min="243" max="243" width="9.875" style="103" customWidth="1"/>
    <col min="244" max="244" width="12" style="103" customWidth="1"/>
    <col min="245" max="245" width="13.5" style="103" customWidth="1"/>
    <col min="246" max="246" width="8.75" style="103" customWidth="1"/>
    <col min="247" max="247" width="9.875" style="103" customWidth="1"/>
    <col min="248" max="248" width="11.5" style="103" customWidth="1"/>
    <col min="249" max="250" width="9.875" style="103" customWidth="1"/>
    <col min="251" max="251" width="18.5" style="103" customWidth="1"/>
    <col min="252" max="493" width="9.5" style="103"/>
    <col min="494" max="495" width="8.125" style="103" customWidth="1"/>
    <col min="496" max="496" width="14.125" style="103" customWidth="1"/>
    <col min="497" max="497" width="9.875" style="103" customWidth="1"/>
    <col min="498" max="498" width="14.125" style="103" customWidth="1"/>
    <col min="499" max="499" width="9.875" style="103" customWidth="1"/>
    <col min="500" max="500" width="12" style="103" customWidth="1"/>
    <col min="501" max="501" width="13.5" style="103" customWidth="1"/>
    <col min="502" max="502" width="8.75" style="103" customWidth="1"/>
    <col min="503" max="503" width="9.875" style="103" customWidth="1"/>
    <col min="504" max="504" width="11.5" style="103" customWidth="1"/>
    <col min="505" max="506" width="9.875" style="103" customWidth="1"/>
    <col min="507" max="507" width="18.5" style="103" customWidth="1"/>
    <col min="508" max="749" width="9.5" style="103"/>
    <col min="750" max="751" width="8.125" style="103" customWidth="1"/>
    <col min="752" max="752" width="14.125" style="103" customWidth="1"/>
    <col min="753" max="753" width="9.875" style="103" customWidth="1"/>
    <col min="754" max="754" width="14.125" style="103" customWidth="1"/>
    <col min="755" max="755" width="9.875" style="103" customWidth="1"/>
    <col min="756" max="756" width="12" style="103" customWidth="1"/>
    <col min="757" max="757" width="13.5" style="103" customWidth="1"/>
    <col min="758" max="758" width="8.75" style="103" customWidth="1"/>
    <col min="759" max="759" width="9.875" style="103" customWidth="1"/>
    <col min="760" max="760" width="11.5" style="103" customWidth="1"/>
    <col min="761" max="762" width="9.875" style="103" customWidth="1"/>
    <col min="763" max="763" width="18.5" style="103" customWidth="1"/>
    <col min="764" max="1005" width="9.5" style="103"/>
    <col min="1006" max="1007" width="8.125" style="103" customWidth="1"/>
    <col min="1008" max="1008" width="14.125" style="103" customWidth="1"/>
    <col min="1009" max="1009" width="9.875" style="103" customWidth="1"/>
    <col min="1010" max="1010" width="14.125" style="103" customWidth="1"/>
    <col min="1011" max="1011" width="9.875" style="103" customWidth="1"/>
    <col min="1012" max="1012" width="12" style="103" customWidth="1"/>
    <col min="1013" max="1013" width="13.5" style="103" customWidth="1"/>
    <col min="1014" max="1014" width="8.75" style="103" customWidth="1"/>
    <col min="1015" max="1015" width="9.875" style="103" customWidth="1"/>
    <col min="1016" max="1016" width="11.5" style="103" customWidth="1"/>
    <col min="1017" max="1018" width="9.875" style="103" customWidth="1"/>
    <col min="1019" max="1019" width="18.5" style="103" customWidth="1"/>
    <col min="1020" max="1261" width="9.5" style="103"/>
    <col min="1262" max="1263" width="8.125" style="103" customWidth="1"/>
    <col min="1264" max="1264" width="14.125" style="103" customWidth="1"/>
    <col min="1265" max="1265" width="9.875" style="103" customWidth="1"/>
    <col min="1266" max="1266" width="14.125" style="103" customWidth="1"/>
    <col min="1267" max="1267" width="9.875" style="103" customWidth="1"/>
    <col min="1268" max="1268" width="12" style="103" customWidth="1"/>
    <col min="1269" max="1269" width="13.5" style="103" customWidth="1"/>
    <col min="1270" max="1270" width="8.75" style="103" customWidth="1"/>
    <col min="1271" max="1271" width="9.875" style="103" customWidth="1"/>
    <col min="1272" max="1272" width="11.5" style="103" customWidth="1"/>
    <col min="1273" max="1274" width="9.875" style="103" customWidth="1"/>
    <col min="1275" max="1275" width="18.5" style="103" customWidth="1"/>
    <col min="1276" max="1517" width="9.5" style="103"/>
    <col min="1518" max="1519" width="8.125" style="103" customWidth="1"/>
    <col min="1520" max="1520" width="14.125" style="103" customWidth="1"/>
    <col min="1521" max="1521" width="9.875" style="103" customWidth="1"/>
    <col min="1522" max="1522" width="14.125" style="103" customWidth="1"/>
    <col min="1523" max="1523" width="9.875" style="103" customWidth="1"/>
    <col min="1524" max="1524" width="12" style="103" customWidth="1"/>
    <col min="1525" max="1525" width="13.5" style="103" customWidth="1"/>
    <col min="1526" max="1526" width="8.75" style="103" customWidth="1"/>
    <col min="1527" max="1527" width="9.875" style="103" customWidth="1"/>
    <col min="1528" max="1528" width="11.5" style="103" customWidth="1"/>
    <col min="1529" max="1530" width="9.875" style="103" customWidth="1"/>
    <col min="1531" max="1531" width="18.5" style="103" customWidth="1"/>
    <col min="1532" max="1773" width="9.5" style="103"/>
    <col min="1774" max="1775" width="8.125" style="103" customWidth="1"/>
    <col min="1776" max="1776" width="14.125" style="103" customWidth="1"/>
    <col min="1777" max="1777" width="9.875" style="103" customWidth="1"/>
    <col min="1778" max="1778" width="14.125" style="103" customWidth="1"/>
    <col min="1779" max="1779" width="9.875" style="103" customWidth="1"/>
    <col min="1780" max="1780" width="12" style="103" customWidth="1"/>
    <col min="1781" max="1781" width="13.5" style="103" customWidth="1"/>
    <col min="1782" max="1782" width="8.75" style="103" customWidth="1"/>
    <col min="1783" max="1783" width="9.875" style="103" customWidth="1"/>
    <col min="1784" max="1784" width="11.5" style="103" customWidth="1"/>
    <col min="1785" max="1786" width="9.875" style="103" customWidth="1"/>
    <col min="1787" max="1787" width="18.5" style="103" customWidth="1"/>
    <col min="1788" max="2029" width="9.5" style="103"/>
    <col min="2030" max="2031" width="8.125" style="103" customWidth="1"/>
    <col min="2032" max="2032" width="14.125" style="103" customWidth="1"/>
    <col min="2033" max="2033" width="9.875" style="103" customWidth="1"/>
    <col min="2034" max="2034" width="14.125" style="103" customWidth="1"/>
    <col min="2035" max="2035" width="9.875" style="103" customWidth="1"/>
    <col min="2036" max="2036" width="12" style="103" customWidth="1"/>
    <col min="2037" max="2037" width="13.5" style="103" customWidth="1"/>
    <col min="2038" max="2038" width="8.75" style="103" customWidth="1"/>
    <col min="2039" max="2039" width="9.875" style="103" customWidth="1"/>
    <col min="2040" max="2040" width="11.5" style="103" customWidth="1"/>
    <col min="2041" max="2042" width="9.875" style="103" customWidth="1"/>
    <col min="2043" max="2043" width="18.5" style="103" customWidth="1"/>
    <col min="2044" max="2285" width="9.5" style="103"/>
    <col min="2286" max="2287" width="8.125" style="103" customWidth="1"/>
    <col min="2288" max="2288" width="14.125" style="103" customWidth="1"/>
    <col min="2289" max="2289" width="9.875" style="103" customWidth="1"/>
    <col min="2290" max="2290" width="14.125" style="103" customWidth="1"/>
    <col min="2291" max="2291" width="9.875" style="103" customWidth="1"/>
    <col min="2292" max="2292" width="12" style="103" customWidth="1"/>
    <col min="2293" max="2293" width="13.5" style="103" customWidth="1"/>
    <col min="2294" max="2294" width="8.75" style="103" customWidth="1"/>
    <col min="2295" max="2295" width="9.875" style="103" customWidth="1"/>
    <col min="2296" max="2296" width="11.5" style="103" customWidth="1"/>
    <col min="2297" max="2298" width="9.875" style="103" customWidth="1"/>
    <col min="2299" max="2299" width="18.5" style="103" customWidth="1"/>
    <col min="2300" max="2541" width="9.5" style="103"/>
    <col min="2542" max="2543" width="8.125" style="103" customWidth="1"/>
    <col min="2544" max="2544" width="14.125" style="103" customWidth="1"/>
    <col min="2545" max="2545" width="9.875" style="103" customWidth="1"/>
    <col min="2546" max="2546" width="14.125" style="103" customWidth="1"/>
    <col min="2547" max="2547" width="9.875" style="103" customWidth="1"/>
    <col min="2548" max="2548" width="12" style="103" customWidth="1"/>
    <col min="2549" max="2549" width="13.5" style="103" customWidth="1"/>
    <col min="2550" max="2550" width="8.75" style="103" customWidth="1"/>
    <col min="2551" max="2551" width="9.875" style="103" customWidth="1"/>
    <col min="2552" max="2552" width="11.5" style="103" customWidth="1"/>
    <col min="2553" max="2554" width="9.875" style="103" customWidth="1"/>
    <col min="2555" max="2555" width="18.5" style="103" customWidth="1"/>
    <col min="2556" max="2797" width="9.5" style="103"/>
    <col min="2798" max="2799" width="8.125" style="103" customWidth="1"/>
    <col min="2800" max="2800" width="14.125" style="103" customWidth="1"/>
    <col min="2801" max="2801" width="9.875" style="103" customWidth="1"/>
    <col min="2802" max="2802" width="14.125" style="103" customWidth="1"/>
    <col min="2803" max="2803" width="9.875" style="103" customWidth="1"/>
    <col min="2804" max="2804" width="12" style="103" customWidth="1"/>
    <col min="2805" max="2805" width="13.5" style="103" customWidth="1"/>
    <col min="2806" max="2806" width="8.75" style="103" customWidth="1"/>
    <col min="2807" max="2807" width="9.875" style="103" customWidth="1"/>
    <col min="2808" max="2808" width="11.5" style="103" customWidth="1"/>
    <col min="2809" max="2810" width="9.875" style="103" customWidth="1"/>
    <col min="2811" max="2811" width="18.5" style="103" customWidth="1"/>
    <col min="2812" max="3053" width="9.5" style="103"/>
    <col min="3054" max="3055" width="8.125" style="103" customWidth="1"/>
    <col min="3056" max="3056" width="14.125" style="103" customWidth="1"/>
    <col min="3057" max="3057" width="9.875" style="103" customWidth="1"/>
    <col min="3058" max="3058" width="14.125" style="103" customWidth="1"/>
    <col min="3059" max="3059" width="9.875" style="103" customWidth="1"/>
    <col min="3060" max="3060" width="12" style="103" customWidth="1"/>
    <col min="3061" max="3061" width="13.5" style="103" customWidth="1"/>
    <col min="3062" max="3062" width="8.75" style="103" customWidth="1"/>
    <col min="3063" max="3063" width="9.875" style="103" customWidth="1"/>
    <col min="3064" max="3064" width="11.5" style="103" customWidth="1"/>
    <col min="3065" max="3066" width="9.875" style="103" customWidth="1"/>
    <col min="3067" max="3067" width="18.5" style="103" customWidth="1"/>
    <col min="3068" max="3309" width="9.5" style="103"/>
    <col min="3310" max="3311" width="8.125" style="103" customWidth="1"/>
    <col min="3312" max="3312" width="14.125" style="103" customWidth="1"/>
    <col min="3313" max="3313" width="9.875" style="103" customWidth="1"/>
    <col min="3314" max="3314" width="14.125" style="103" customWidth="1"/>
    <col min="3315" max="3315" width="9.875" style="103" customWidth="1"/>
    <col min="3316" max="3316" width="12" style="103" customWidth="1"/>
    <col min="3317" max="3317" width="13.5" style="103" customWidth="1"/>
    <col min="3318" max="3318" width="8.75" style="103" customWidth="1"/>
    <col min="3319" max="3319" width="9.875" style="103" customWidth="1"/>
    <col min="3320" max="3320" width="11.5" style="103" customWidth="1"/>
    <col min="3321" max="3322" width="9.875" style="103" customWidth="1"/>
    <col min="3323" max="3323" width="18.5" style="103" customWidth="1"/>
    <col min="3324" max="3565" width="9.5" style="103"/>
    <col min="3566" max="3567" width="8.125" style="103" customWidth="1"/>
    <col min="3568" max="3568" width="14.125" style="103" customWidth="1"/>
    <col min="3569" max="3569" width="9.875" style="103" customWidth="1"/>
    <col min="3570" max="3570" width="14.125" style="103" customWidth="1"/>
    <col min="3571" max="3571" width="9.875" style="103" customWidth="1"/>
    <col min="3572" max="3572" width="12" style="103" customWidth="1"/>
    <col min="3573" max="3573" width="13.5" style="103" customWidth="1"/>
    <col min="3574" max="3574" width="8.75" style="103" customWidth="1"/>
    <col min="3575" max="3575" width="9.875" style="103" customWidth="1"/>
    <col min="3576" max="3576" width="11.5" style="103" customWidth="1"/>
    <col min="3577" max="3578" width="9.875" style="103" customWidth="1"/>
    <col min="3579" max="3579" width="18.5" style="103" customWidth="1"/>
    <col min="3580" max="3821" width="9.5" style="103"/>
    <col min="3822" max="3823" width="8.125" style="103" customWidth="1"/>
    <col min="3824" max="3824" width="14.125" style="103" customWidth="1"/>
    <col min="3825" max="3825" width="9.875" style="103" customWidth="1"/>
    <col min="3826" max="3826" width="14.125" style="103" customWidth="1"/>
    <col min="3827" max="3827" width="9.875" style="103" customWidth="1"/>
    <col min="3828" max="3828" width="12" style="103" customWidth="1"/>
    <col min="3829" max="3829" width="13.5" style="103" customWidth="1"/>
    <col min="3830" max="3830" width="8.75" style="103" customWidth="1"/>
    <col min="3831" max="3831" width="9.875" style="103" customWidth="1"/>
    <col min="3832" max="3832" width="11.5" style="103" customWidth="1"/>
    <col min="3833" max="3834" width="9.875" style="103" customWidth="1"/>
    <col min="3835" max="3835" width="18.5" style="103" customWidth="1"/>
    <col min="3836" max="4077" width="9.5" style="103"/>
    <col min="4078" max="4079" width="8.125" style="103" customWidth="1"/>
    <col min="4080" max="4080" width="14.125" style="103" customWidth="1"/>
    <col min="4081" max="4081" width="9.875" style="103" customWidth="1"/>
    <col min="4082" max="4082" width="14.125" style="103" customWidth="1"/>
    <col min="4083" max="4083" width="9.875" style="103" customWidth="1"/>
    <col min="4084" max="4084" width="12" style="103" customWidth="1"/>
    <col min="4085" max="4085" width="13.5" style="103" customWidth="1"/>
    <col min="4086" max="4086" width="8.75" style="103" customWidth="1"/>
    <col min="4087" max="4087" width="9.875" style="103" customWidth="1"/>
    <col min="4088" max="4088" width="11.5" style="103" customWidth="1"/>
    <col min="4089" max="4090" width="9.875" style="103" customWidth="1"/>
    <col min="4091" max="4091" width="18.5" style="103" customWidth="1"/>
    <col min="4092" max="4333" width="9.5" style="103"/>
    <col min="4334" max="4335" width="8.125" style="103" customWidth="1"/>
    <col min="4336" max="4336" width="14.125" style="103" customWidth="1"/>
    <col min="4337" max="4337" width="9.875" style="103" customWidth="1"/>
    <col min="4338" max="4338" width="14.125" style="103" customWidth="1"/>
    <col min="4339" max="4339" width="9.875" style="103" customWidth="1"/>
    <col min="4340" max="4340" width="12" style="103" customWidth="1"/>
    <col min="4341" max="4341" width="13.5" style="103" customWidth="1"/>
    <col min="4342" max="4342" width="8.75" style="103" customWidth="1"/>
    <col min="4343" max="4343" width="9.875" style="103" customWidth="1"/>
    <col min="4344" max="4344" width="11.5" style="103" customWidth="1"/>
    <col min="4345" max="4346" width="9.875" style="103" customWidth="1"/>
    <col min="4347" max="4347" width="18.5" style="103" customWidth="1"/>
    <col min="4348" max="4589" width="9.5" style="103"/>
    <col min="4590" max="4591" width="8.125" style="103" customWidth="1"/>
    <col min="4592" max="4592" width="14.125" style="103" customWidth="1"/>
    <col min="4593" max="4593" width="9.875" style="103" customWidth="1"/>
    <col min="4594" max="4594" width="14.125" style="103" customWidth="1"/>
    <col min="4595" max="4595" width="9.875" style="103" customWidth="1"/>
    <col min="4596" max="4596" width="12" style="103" customWidth="1"/>
    <col min="4597" max="4597" width="13.5" style="103" customWidth="1"/>
    <col min="4598" max="4598" width="8.75" style="103" customWidth="1"/>
    <col min="4599" max="4599" width="9.875" style="103" customWidth="1"/>
    <col min="4600" max="4600" width="11.5" style="103" customWidth="1"/>
    <col min="4601" max="4602" width="9.875" style="103" customWidth="1"/>
    <col min="4603" max="4603" width="18.5" style="103" customWidth="1"/>
    <col min="4604" max="4845" width="9.5" style="103"/>
    <col min="4846" max="4847" width="8.125" style="103" customWidth="1"/>
    <col min="4848" max="4848" width="14.125" style="103" customWidth="1"/>
    <col min="4849" max="4849" width="9.875" style="103" customWidth="1"/>
    <col min="4850" max="4850" width="14.125" style="103" customWidth="1"/>
    <col min="4851" max="4851" width="9.875" style="103" customWidth="1"/>
    <col min="4852" max="4852" width="12" style="103" customWidth="1"/>
    <col min="4853" max="4853" width="13.5" style="103" customWidth="1"/>
    <col min="4854" max="4854" width="8.75" style="103" customWidth="1"/>
    <col min="4855" max="4855" width="9.875" style="103" customWidth="1"/>
    <col min="4856" max="4856" width="11.5" style="103" customWidth="1"/>
    <col min="4857" max="4858" width="9.875" style="103" customWidth="1"/>
    <col min="4859" max="4859" width="18.5" style="103" customWidth="1"/>
    <col min="4860" max="5101" width="9.5" style="103"/>
    <col min="5102" max="5103" width="8.125" style="103" customWidth="1"/>
    <col min="5104" max="5104" width="14.125" style="103" customWidth="1"/>
    <col min="5105" max="5105" width="9.875" style="103" customWidth="1"/>
    <col min="5106" max="5106" width="14.125" style="103" customWidth="1"/>
    <col min="5107" max="5107" width="9.875" style="103" customWidth="1"/>
    <col min="5108" max="5108" width="12" style="103" customWidth="1"/>
    <col min="5109" max="5109" width="13.5" style="103" customWidth="1"/>
    <col min="5110" max="5110" width="8.75" style="103" customWidth="1"/>
    <col min="5111" max="5111" width="9.875" style="103" customWidth="1"/>
    <col min="5112" max="5112" width="11.5" style="103" customWidth="1"/>
    <col min="5113" max="5114" width="9.875" style="103" customWidth="1"/>
    <col min="5115" max="5115" width="18.5" style="103" customWidth="1"/>
    <col min="5116" max="5357" width="9.5" style="103"/>
    <col min="5358" max="5359" width="8.125" style="103" customWidth="1"/>
    <col min="5360" max="5360" width="14.125" style="103" customWidth="1"/>
    <col min="5361" max="5361" width="9.875" style="103" customWidth="1"/>
    <col min="5362" max="5362" width="14.125" style="103" customWidth="1"/>
    <col min="5363" max="5363" width="9.875" style="103" customWidth="1"/>
    <col min="5364" max="5364" width="12" style="103" customWidth="1"/>
    <col min="5365" max="5365" width="13.5" style="103" customWidth="1"/>
    <col min="5366" max="5366" width="8.75" style="103" customWidth="1"/>
    <col min="5367" max="5367" width="9.875" style="103" customWidth="1"/>
    <col min="5368" max="5368" width="11.5" style="103" customWidth="1"/>
    <col min="5369" max="5370" width="9.875" style="103" customWidth="1"/>
    <col min="5371" max="5371" width="18.5" style="103" customWidth="1"/>
    <col min="5372" max="5613" width="9.5" style="103"/>
    <col min="5614" max="5615" width="8.125" style="103" customWidth="1"/>
    <col min="5616" max="5616" width="14.125" style="103" customWidth="1"/>
    <col min="5617" max="5617" width="9.875" style="103" customWidth="1"/>
    <col min="5618" max="5618" width="14.125" style="103" customWidth="1"/>
    <col min="5619" max="5619" width="9.875" style="103" customWidth="1"/>
    <col min="5620" max="5620" width="12" style="103" customWidth="1"/>
    <col min="5621" max="5621" width="13.5" style="103" customWidth="1"/>
    <col min="5622" max="5622" width="8.75" style="103" customWidth="1"/>
    <col min="5623" max="5623" width="9.875" style="103" customWidth="1"/>
    <col min="5624" max="5624" width="11.5" style="103" customWidth="1"/>
    <col min="5625" max="5626" width="9.875" style="103" customWidth="1"/>
    <col min="5627" max="5627" width="18.5" style="103" customWidth="1"/>
    <col min="5628" max="5869" width="9.5" style="103"/>
    <col min="5870" max="5871" width="8.125" style="103" customWidth="1"/>
    <col min="5872" max="5872" width="14.125" style="103" customWidth="1"/>
    <col min="5873" max="5873" width="9.875" style="103" customWidth="1"/>
    <col min="5874" max="5874" width="14.125" style="103" customWidth="1"/>
    <col min="5875" max="5875" width="9.875" style="103" customWidth="1"/>
    <col min="5876" max="5876" width="12" style="103" customWidth="1"/>
    <col min="5877" max="5877" width="13.5" style="103" customWidth="1"/>
    <col min="5878" max="5878" width="8.75" style="103" customWidth="1"/>
    <col min="5879" max="5879" width="9.875" style="103" customWidth="1"/>
    <col min="5880" max="5880" width="11.5" style="103" customWidth="1"/>
    <col min="5881" max="5882" width="9.875" style="103" customWidth="1"/>
    <col min="5883" max="5883" width="18.5" style="103" customWidth="1"/>
    <col min="5884" max="6125" width="9.5" style="103"/>
    <col min="6126" max="6127" width="8.125" style="103" customWidth="1"/>
    <col min="6128" max="6128" width="14.125" style="103" customWidth="1"/>
    <col min="6129" max="6129" width="9.875" style="103" customWidth="1"/>
    <col min="6130" max="6130" width="14.125" style="103" customWidth="1"/>
    <col min="6131" max="6131" width="9.875" style="103" customWidth="1"/>
    <col min="6132" max="6132" width="12" style="103" customWidth="1"/>
    <col min="6133" max="6133" width="13.5" style="103" customWidth="1"/>
    <col min="6134" max="6134" width="8.75" style="103" customWidth="1"/>
    <col min="6135" max="6135" width="9.875" style="103" customWidth="1"/>
    <col min="6136" max="6136" width="11.5" style="103" customWidth="1"/>
    <col min="6137" max="6138" width="9.875" style="103" customWidth="1"/>
    <col min="6139" max="6139" width="18.5" style="103" customWidth="1"/>
    <col min="6140" max="6381" width="9.5" style="103"/>
    <col min="6382" max="6383" width="8.125" style="103" customWidth="1"/>
    <col min="6384" max="6384" width="14.125" style="103" customWidth="1"/>
    <col min="6385" max="6385" width="9.875" style="103" customWidth="1"/>
    <col min="6386" max="6386" width="14.125" style="103" customWidth="1"/>
    <col min="6387" max="6387" width="9.875" style="103" customWidth="1"/>
    <col min="6388" max="6388" width="12" style="103" customWidth="1"/>
    <col min="6389" max="6389" width="13.5" style="103" customWidth="1"/>
    <col min="6390" max="6390" width="8.75" style="103" customWidth="1"/>
    <col min="6391" max="6391" width="9.875" style="103" customWidth="1"/>
    <col min="6392" max="6392" width="11.5" style="103" customWidth="1"/>
    <col min="6393" max="6394" width="9.875" style="103" customWidth="1"/>
    <col min="6395" max="6395" width="18.5" style="103" customWidth="1"/>
    <col min="6396" max="6637" width="9.5" style="103"/>
    <col min="6638" max="6639" width="8.125" style="103" customWidth="1"/>
    <col min="6640" max="6640" width="14.125" style="103" customWidth="1"/>
    <col min="6641" max="6641" width="9.875" style="103" customWidth="1"/>
    <col min="6642" max="6642" width="14.125" style="103" customWidth="1"/>
    <col min="6643" max="6643" width="9.875" style="103" customWidth="1"/>
    <col min="6644" max="6644" width="12" style="103" customWidth="1"/>
    <col min="6645" max="6645" width="13.5" style="103" customWidth="1"/>
    <col min="6646" max="6646" width="8.75" style="103" customWidth="1"/>
    <col min="6647" max="6647" width="9.875" style="103" customWidth="1"/>
    <col min="6648" max="6648" width="11.5" style="103" customWidth="1"/>
    <col min="6649" max="6650" width="9.875" style="103" customWidth="1"/>
    <col min="6651" max="6651" width="18.5" style="103" customWidth="1"/>
    <col min="6652" max="6893" width="9.5" style="103"/>
    <col min="6894" max="6895" width="8.125" style="103" customWidth="1"/>
    <col min="6896" max="6896" width="14.125" style="103" customWidth="1"/>
    <col min="6897" max="6897" width="9.875" style="103" customWidth="1"/>
    <col min="6898" max="6898" width="14.125" style="103" customWidth="1"/>
    <col min="6899" max="6899" width="9.875" style="103" customWidth="1"/>
    <col min="6900" max="6900" width="12" style="103" customWidth="1"/>
    <col min="6901" max="6901" width="13.5" style="103" customWidth="1"/>
    <col min="6902" max="6902" width="8.75" style="103" customWidth="1"/>
    <col min="6903" max="6903" width="9.875" style="103" customWidth="1"/>
    <col min="6904" max="6904" width="11.5" style="103" customWidth="1"/>
    <col min="6905" max="6906" width="9.875" style="103" customWidth="1"/>
    <col min="6907" max="6907" width="18.5" style="103" customWidth="1"/>
    <col min="6908" max="7149" width="9.5" style="103"/>
    <col min="7150" max="7151" width="8.125" style="103" customWidth="1"/>
    <col min="7152" max="7152" width="14.125" style="103" customWidth="1"/>
    <col min="7153" max="7153" width="9.875" style="103" customWidth="1"/>
    <col min="7154" max="7154" width="14.125" style="103" customWidth="1"/>
    <col min="7155" max="7155" width="9.875" style="103" customWidth="1"/>
    <col min="7156" max="7156" width="12" style="103" customWidth="1"/>
    <col min="7157" max="7157" width="13.5" style="103" customWidth="1"/>
    <col min="7158" max="7158" width="8.75" style="103" customWidth="1"/>
    <col min="7159" max="7159" width="9.875" style="103" customWidth="1"/>
    <col min="7160" max="7160" width="11.5" style="103" customWidth="1"/>
    <col min="7161" max="7162" width="9.875" style="103" customWidth="1"/>
    <col min="7163" max="7163" width="18.5" style="103" customWidth="1"/>
    <col min="7164" max="7405" width="9.5" style="103"/>
    <col min="7406" max="7407" width="8.125" style="103" customWidth="1"/>
    <col min="7408" max="7408" width="14.125" style="103" customWidth="1"/>
    <col min="7409" max="7409" width="9.875" style="103" customWidth="1"/>
    <col min="7410" max="7410" width="14.125" style="103" customWidth="1"/>
    <col min="7411" max="7411" width="9.875" style="103" customWidth="1"/>
    <col min="7412" max="7412" width="12" style="103" customWidth="1"/>
    <col min="7413" max="7413" width="13.5" style="103" customWidth="1"/>
    <col min="7414" max="7414" width="8.75" style="103" customWidth="1"/>
    <col min="7415" max="7415" width="9.875" style="103" customWidth="1"/>
    <col min="7416" max="7416" width="11.5" style="103" customWidth="1"/>
    <col min="7417" max="7418" width="9.875" style="103" customWidth="1"/>
    <col min="7419" max="7419" width="18.5" style="103" customWidth="1"/>
    <col min="7420" max="7661" width="9.5" style="103"/>
    <col min="7662" max="7663" width="8.125" style="103" customWidth="1"/>
    <col min="7664" max="7664" width="14.125" style="103" customWidth="1"/>
    <col min="7665" max="7665" width="9.875" style="103" customWidth="1"/>
    <col min="7666" max="7666" width="14.125" style="103" customWidth="1"/>
    <col min="7667" max="7667" width="9.875" style="103" customWidth="1"/>
    <col min="7668" max="7668" width="12" style="103" customWidth="1"/>
    <col min="7669" max="7669" width="13.5" style="103" customWidth="1"/>
    <col min="7670" max="7670" width="8.75" style="103" customWidth="1"/>
    <col min="7671" max="7671" width="9.875" style="103" customWidth="1"/>
    <col min="7672" max="7672" width="11.5" style="103" customWidth="1"/>
    <col min="7673" max="7674" width="9.875" style="103" customWidth="1"/>
    <col min="7675" max="7675" width="18.5" style="103" customWidth="1"/>
    <col min="7676" max="7917" width="9.5" style="103"/>
    <col min="7918" max="7919" width="8.125" style="103" customWidth="1"/>
    <col min="7920" max="7920" width="14.125" style="103" customWidth="1"/>
    <col min="7921" max="7921" width="9.875" style="103" customWidth="1"/>
    <col min="7922" max="7922" width="14.125" style="103" customWidth="1"/>
    <col min="7923" max="7923" width="9.875" style="103" customWidth="1"/>
    <col min="7924" max="7924" width="12" style="103" customWidth="1"/>
    <col min="7925" max="7925" width="13.5" style="103" customWidth="1"/>
    <col min="7926" max="7926" width="8.75" style="103" customWidth="1"/>
    <col min="7927" max="7927" width="9.875" style="103" customWidth="1"/>
    <col min="7928" max="7928" width="11.5" style="103" customWidth="1"/>
    <col min="7929" max="7930" width="9.875" style="103" customWidth="1"/>
    <col min="7931" max="7931" width="18.5" style="103" customWidth="1"/>
    <col min="7932" max="8173" width="9.5" style="103"/>
    <col min="8174" max="8175" width="8.125" style="103" customWidth="1"/>
    <col min="8176" max="8176" width="14.125" style="103" customWidth="1"/>
    <col min="8177" max="8177" width="9.875" style="103" customWidth="1"/>
    <col min="8178" max="8178" width="14.125" style="103" customWidth="1"/>
    <col min="8179" max="8179" width="9.875" style="103" customWidth="1"/>
    <col min="8180" max="8180" width="12" style="103" customWidth="1"/>
    <col min="8181" max="8181" width="13.5" style="103" customWidth="1"/>
    <col min="8182" max="8182" width="8.75" style="103" customWidth="1"/>
    <col min="8183" max="8183" width="9.875" style="103" customWidth="1"/>
    <col min="8184" max="8184" width="11.5" style="103" customWidth="1"/>
    <col min="8185" max="8186" width="9.875" style="103" customWidth="1"/>
    <col min="8187" max="8187" width="18.5" style="103" customWidth="1"/>
    <col min="8188" max="8429" width="9.5" style="103"/>
    <col min="8430" max="8431" width="8.125" style="103" customWidth="1"/>
    <col min="8432" max="8432" width="14.125" style="103" customWidth="1"/>
    <col min="8433" max="8433" width="9.875" style="103" customWidth="1"/>
    <col min="8434" max="8434" width="14.125" style="103" customWidth="1"/>
    <col min="8435" max="8435" width="9.875" style="103" customWidth="1"/>
    <col min="8436" max="8436" width="12" style="103" customWidth="1"/>
    <col min="8437" max="8437" width="13.5" style="103" customWidth="1"/>
    <col min="8438" max="8438" width="8.75" style="103" customWidth="1"/>
    <col min="8439" max="8439" width="9.875" style="103" customWidth="1"/>
    <col min="8440" max="8440" width="11.5" style="103" customWidth="1"/>
    <col min="8441" max="8442" width="9.875" style="103" customWidth="1"/>
    <col min="8443" max="8443" width="18.5" style="103" customWidth="1"/>
    <col min="8444" max="8685" width="9.5" style="103"/>
    <col min="8686" max="8687" width="8.125" style="103" customWidth="1"/>
    <col min="8688" max="8688" width="14.125" style="103" customWidth="1"/>
    <col min="8689" max="8689" width="9.875" style="103" customWidth="1"/>
    <col min="8690" max="8690" width="14.125" style="103" customWidth="1"/>
    <col min="8691" max="8691" width="9.875" style="103" customWidth="1"/>
    <col min="8692" max="8692" width="12" style="103" customWidth="1"/>
    <col min="8693" max="8693" width="13.5" style="103" customWidth="1"/>
    <col min="8694" max="8694" width="8.75" style="103" customWidth="1"/>
    <col min="8695" max="8695" width="9.875" style="103" customWidth="1"/>
    <col min="8696" max="8696" width="11.5" style="103" customWidth="1"/>
    <col min="8697" max="8698" width="9.875" style="103" customWidth="1"/>
    <col min="8699" max="8699" width="18.5" style="103" customWidth="1"/>
    <col min="8700" max="8941" width="9.5" style="103"/>
    <col min="8942" max="8943" width="8.125" style="103" customWidth="1"/>
    <col min="8944" max="8944" width="14.125" style="103" customWidth="1"/>
    <col min="8945" max="8945" width="9.875" style="103" customWidth="1"/>
    <col min="8946" max="8946" width="14.125" style="103" customWidth="1"/>
    <col min="8947" max="8947" width="9.875" style="103" customWidth="1"/>
    <col min="8948" max="8948" width="12" style="103" customWidth="1"/>
    <col min="8949" max="8949" width="13.5" style="103" customWidth="1"/>
    <col min="8950" max="8950" width="8.75" style="103" customWidth="1"/>
    <col min="8951" max="8951" width="9.875" style="103" customWidth="1"/>
    <col min="8952" max="8952" width="11.5" style="103" customWidth="1"/>
    <col min="8953" max="8954" width="9.875" style="103" customWidth="1"/>
    <col min="8955" max="8955" width="18.5" style="103" customWidth="1"/>
    <col min="8956" max="9197" width="9.5" style="103"/>
    <col min="9198" max="9199" width="8.125" style="103" customWidth="1"/>
    <col min="9200" max="9200" width="14.125" style="103" customWidth="1"/>
    <col min="9201" max="9201" width="9.875" style="103" customWidth="1"/>
    <col min="9202" max="9202" width="14.125" style="103" customWidth="1"/>
    <col min="9203" max="9203" width="9.875" style="103" customWidth="1"/>
    <col min="9204" max="9204" width="12" style="103" customWidth="1"/>
    <col min="9205" max="9205" width="13.5" style="103" customWidth="1"/>
    <col min="9206" max="9206" width="8.75" style="103" customWidth="1"/>
    <col min="9207" max="9207" width="9.875" style="103" customWidth="1"/>
    <col min="9208" max="9208" width="11.5" style="103" customWidth="1"/>
    <col min="9209" max="9210" width="9.875" style="103" customWidth="1"/>
    <col min="9211" max="9211" width="18.5" style="103" customWidth="1"/>
    <col min="9212" max="9453" width="9.5" style="103"/>
    <col min="9454" max="9455" width="8.125" style="103" customWidth="1"/>
    <col min="9456" max="9456" width="14.125" style="103" customWidth="1"/>
    <col min="9457" max="9457" width="9.875" style="103" customWidth="1"/>
    <col min="9458" max="9458" width="14.125" style="103" customWidth="1"/>
    <col min="9459" max="9459" width="9.875" style="103" customWidth="1"/>
    <col min="9460" max="9460" width="12" style="103" customWidth="1"/>
    <col min="9461" max="9461" width="13.5" style="103" customWidth="1"/>
    <col min="9462" max="9462" width="8.75" style="103" customWidth="1"/>
    <col min="9463" max="9463" width="9.875" style="103" customWidth="1"/>
    <col min="9464" max="9464" width="11.5" style="103" customWidth="1"/>
    <col min="9465" max="9466" width="9.875" style="103" customWidth="1"/>
    <col min="9467" max="9467" width="18.5" style="103" customWidth="1"/>
    <col min="9468" max="9709" width="9.5" style="103"/>
    <col min="9710" max="9711" width="8.125" style="103" customWidth="1"/>
    <col min="9712" max="9712" width="14.125" style="103" customWidth="1"/>
    <col min="9713" max="9713" width="9.875" style="103" customWidth="1"/>
    <col min="9714" max="9714" width="14.125" style="103" customWidth="1"/>
    <col min="9715" max="9715" width="9.875" style="103" customWidth="1"/>
    <col min="9716" max="9716" width="12" style="103" customWidth="1"/>
    <col min="9717" max="9717" width="13.5" style="103" customWidth="1"/>
    <col min="9718" max="9718" width="8.75" style="103" customWidth="1"/>
    <col min="9719" max="9719" width="9.875" style="103" customWidth="1"/>
    <col min="9720" max="9720" width="11.5" style="103" customWidth="1"/>
    <col min="9721" max="9722" width="9.875" style="103" customWidth="1"/>
    <col min="9723" max="9723" width="18.5" style="103" customWidth="1"/>
    <col min="9724" max="9965" width="9.5" style="103"/>
    <col min="9966" max="9967" width="8.125" style="103" customWidth="1"/>
    <col min="9968" max="9968" width="14.125" style="103" customWidth="1"/>
    <col min="9969" max="9969" width="9.875" style="103" customWidth="1"/>
    <col min="9970" max="9970" width="14.125" style="103" customWidth="1"/>
    <col min="9971" max="9971" width="9.875" style="103" customWidth="1"/>
    <col min="9972" max="9972" width="12" style="103" customWidth="1"/>
    <col min="9973" max="9973" width="13.5" style="103" customWidth="1"/>
    <col min="9974" max="9974" width="8.75" style="103" customWidth="1"/>
    <col min="9975" max="9975" width="9.875" style="103" customWidth="1"/>
    <col min="9976" max="9976" width="11.5" style="103" customWidth="1"/>
    <col min="9977" max="9978" width="9.875" style="103" customWidth="1"/>
    <col min="9979" max="9979" width="18.5" style="103" customWidth="1"/>
    <col min="9980" max="10221" width="9.5" style="103"/>
    <col min="10222" max="10223" width="8.125" style="103" customWidth="1"/>
    <col min="10224" max="10224" width="14.125" style="103" customWidth="1"/>
    <col min="10225" max="10225" width="9.875" style="103" customWidth="1"/>
    <col min="10226" max="10226" width="14.125" style="103" customWidth="1"/>
    <col min="10227" max="10227" width="9.875" style="103" customWidth="1"/>
    <col min="10228" max="10228" width="12" style="103" customWidth="1"/>
    <col min="10229" max="10229" width="13.5" style="103" customWidth="1"/>
    <col min="10230" max="10230" width="8.75" style="103" customWidth="1"/>
    <col min="10231" max="10231" width="9.875" style="103" customWidth="1"/>
    <col min="10232" max="10232" width="11.5" style="103" customWidth="1"/>
    <col min="10233" max="10234" width="9.875" style="103" customWidth="1"/>
    <col min="10235" max="10235" width="18.5" style="103" customWidth="1"/>
    <col min="10236" max="10477" width="9.5" style="103"/>
    <col min="10478" max="10479" width="8.125" style="103" customWidth="1"/>
    <col min="10480" max="10480" width="14.125" style="103" customWidth="1"/>
    <col min="10481" max="10481" width="9.875" style="103" customWidth="1"/>
    <col min="10482" max="10482" width="14.125" style="103" customWidth="1"/>
    <col min="10483" max="10483" width="9.875" style="103" customWidth="1"/>
    <col min="10484" max="10484" width="12" style="103" customWidth="1"/>
    <col min="10485" max="10485" width="13.5" style="103" customWidth="1"/>
    <col min="10486" max="10486" width="8.75" style="103" customWidth="1"/>
    <col min="10487" max="10487" width="9.875" style="103" customWidth="1"/>
    <col min="10488" max="10488" width="11.5" style="103" customWidth="1"/>
    <col min="10489" max="10490" width="9.875" style="103" customWidth="1"/>
    <col min="10491" max="10491" width="18.5" style="103" customWidth="1"/>
    <col min="10492" max="10733" width="9.5" style="103"/>
    <col min="10734" max="10735" width="8.125" style="103" customWidth="1"/>
    <col min="10736" max="10736" width="14.125" style="103" customWidth="1"/>
    <col min="10737" max="10737" width="9.875" style="103" customWidth="1"/>
    <col min="10738" max="10738" width="14.125" style="103" customWidth="1"/>
    <col min="10739" max="10739" width="9.875" style="103" customWidth="1"/>
    <col min="10740" max="10740" width="12" style="103" customWidth="1"/>
    <col min="10741" max="10741" width="13.5" style="103" customWidth="1"/>
    <col min="10742" max="10742" width="8.75" style="103" customWidth="1"/>
    <col min="10743" max="10743" width="9.875" style="103" customWidth="1"/>
    <col min="10744" max="10744" width="11.5" style="103" customWidth="1"/>
    <col min="10745" max="10746" width="9.875" style="103" customWidth="1"/>
    <col min="10747" max="10747" width="18.5" style="103" customWidth="1"/>
    <col min="10748" max="10989" width="9.5" style="103"/>
    <col min="10990" max="10991" width="8.125" style="103" customWidth="1"/>
    <col min="10992" max="10992" width="14.125" style="103" customWidth="1"/>
    <col min="10993" max="10993" width="9.875" style="103" customWidth="1"/>
    <col min="10994" max="10994" width="14.125" style="103" customWidth="1"/>
    <col min="10995" max="10995" width="9.875" style="103" customWidth="1"/>
    <col min="10996" max="10996" width="12" style="103" customWidth="1"/>
    <col min="10997" max="10997" width="13.5" style="103" customWidth="1"/>
    <col min="10998" max="10998" width="8.75" style="103" customWidth="1"/>
    <col min="10999" max="10999" width="9.875" style="103" customWidth="1"/>
    <col min="11000" max="11000" width="11.5" style="103" customWidth="1"/>
    <col min="11001" max="11002" width="9.875" style="103" customWidth="1"/>
    <col min="11003" max="11003" width="18.5" style="103" customWidth="1"/>
    <col min="11004" max="11245" width="9.5" style="103"/>
    <col min="11246" max="11247" width="8.125" style="103" customWidth="1"/>
    <col min="11248" max="11248" width="14.125" style="103" customWidth="1"/>
    <col min="11249" max="11249" width="9.875" style="103" customWidth="1"/>
    <col min="11250" max="11250" width="14.125" style="103" customWidth="1"/>
    <col min="11251" max="11251" width="9.875" style="103" customWidth="1"/>
    <col min="11252" max="11252" width="12" style="103" customWidth="1"/>
    <col min="11253" max="11253" width="13.5" style="103" customWidth="1"/>
    <col min="11254" max="11254" width="8.75" style="103" customWidth="1"/>
    <col min="11255" max="11255" width="9.875" style="103" customWidth="1"/>
    <col min="11256" max="11256" width="11.5" style="103" customWidth="1"/>
    <col min="11257" max="11258" width="9.875" style="103" customWidth="1"/>
    <col min="11259" max="11259" width="18.5" style="103" customWidth="1"/>
    <col min="11260" max="11501" width="9.5" style="103"/>
    <col min="11502" max="11503" width="8.125" style="103" customWidth="1"/>
    <col min="11504" max="11504" width="14.125" style="103" customWidth="1"/>
    <col min="11505" max="11505" width="9.875" style="103" customWidth="1"/>
    <col min="11506" max="11506" width="14.125" style="103" customWidth="1"/>
    <col min="11507" max="11507" width="9.875" style="103" customWidth="1"/>
    <col min="11508" max="11508" width="12" style="103" customWidth="1"/>
    <col min="11509" max="11509" width="13.5" style="103" customWidth="1"/>
    <col min="11510" max="11510" width="8.75" style="103" customWidth="1"/>
    <col min="11511" max="11511" width="9.875" style="103" customWidth="1"/>
    <col min="11512" max="11512" width="11.5" style="103" customWidth="1"/>
    <col min="11513" max="11514" width="9.875" style="103" customWidth="1"/>
    <col min="11515" max="11515" width="18.5" style="103" customWidth="1"/>
    <col min="11516" max="11757" width="9.5" style="103"/>
    <col min="11758" max="11759" width="8.125" style="103" customWidth="1"/>
    <col min="11760" max="11760" width="14.125" style="103" customWidth="1"/>
    <col min="11761" max="11761" width="9.875" style="103" customWidth="1"/>
    <col min="11762" max="11762" width="14.125" style="103" customWidth="1"/>
    <col min="11763" max="11763" width="9.875" style="103" customWidth="1"/>
    <col min="11764" max="11764" width="12" style="103" customWidth="1"/>
    <col min="11765" max="11765" width="13.5" style="103" customWidth="1"/>
    <col min="11766" max="11766" width="8.75" style="103" customWidth="1"/>
    <col min="11767" max="11767" width="9.875" style="103" customWidth="1"/>
    <col min="11768" max="11768" width="11.5" style="103" customWidth="1"/>
    <col min="11769" max="11770" width="9.875" style="103" customWidth="1"/>
    <col min="11771" max="11771" width="18.5" style="103" customWidth="1"/>
    <col min="11772" max="12013" width="9.5" style="103"/>
    <col min="12014" max="12015" width="8.125" style="103" customWidth="1"/>
    <col min="12016" max="12016" width="14.125" style="103" customWidth="1"/>
    <col min="12017" max="12017" width="9.875" style="103" customWidth="1"/>
    <col min="12018" max="12018" width="14.125" style="103" customWidth="1"/>
    <col min="12019" max="12019" width="9.875" style="103" customWidth="1"/>
    <col min="12020" max="12020" width="12" style="103" customWidth="1"/>
    <col min="12021" max="12021" width="13.5" style="103" customWidth="1"/>
    <col min="12022" max="12022" width="8.75" style="103" customWidth="1"/>
    <col min="12023" max="12023" width="9.875" style="103" customWidth="1"/>
    <col min="12024" max="12024" width="11.5" style="103" customWidth="1"/>
    <col min="12025" max="12026" width="9.875" style="103" customWidth="1"/>
    <col min="12027" max="12027" width="18.5" style="103" customWidth="1"/>
    <col min="12028" max="12269" width="9.5" style="103"/>
    <col min="12270" max="12271" width="8.125" style="103" customWidth="1"/>
    <col min="12272" max="12272" width="14.125" style="103" customWidth="1"/>
    <col min="12273" max="12273" width="9.875" style="103" customWidth="1"/>
    <col min="12274" max="12274" width="14.125" style="103" customWidth="1"/>
    <col min="12275" max="12275" width="9.875" style="103" customWidth="1"/>
    <col min="12276" max="12276" width="12" style="103" customWidth="1"/>
    <col min="12277" max="12277" width="13.5" style="103" customWidth="1"/>
    <col min="12278" max="12278" width="8.75" style="103" customWidth="1"/>
    <col min="12279" max="12279" width="9.875" style="103" customWidth="1"/>
    <col min="12280" max="12280" width="11.5" style="103" customWidth="1"/>
    <col min="12281" max="12282" width="9.875" style="103" customWidth="1"/>
    <col min="12283" max="12283" width="18.5" style="103" customWidth="1"/>
    <col min="12284" max="12525" width="9.5" style="103"/>
    <col min="12526" max="12527" width="8.125" style="103" customWidth="1"/>
    <col min="12528" max="12528" width="14.125" style="103" customWidth="1"/>
    <col min="12529" max="12529" width="9.875" style="103" customWidth="1"/>
    <col min="12530" max="12530" width="14.125" style="103" customWidth="1"/>
    <col min="12531" max="12531" width="9.875" style="103" customWidth="1"/>
    <col min="12532" max="12532" width="12" style="103" customWidth="1"/>
    <col min="12533" max="12533" width="13.5" style="103" customWidth="1"/>
    <col min="12534" max="12534" width="8.75" style="103" customWidth="1"/>
    <col min="12535" max="12535" width="9.875" style="103" customWidth="1"/>
    <col min="12536" max="12536" width="11.5" style="103" customWidth="1"/>
    <col min="12537" max="12538" width="9.875" style="103" customWidth="1"/>
    <col min="12539" max="12539" width="18.5" style="103" customWidth="1"/>
    <col min="12540" max="12781" width="9.5" style="103"/>
    <col min="12782" max="12783" width="8.125" style="103" customWidth="1"/>
    <col min="12784" max="12784" width="14.125" style="103" customWidth="1"/>
    <col min="12785" max="12785" width="9.875" style="103" customWidth="1"/>
    <col min="12786" max="12786" width="14.125" style="103" customWidth="1"/>
    <col min="12787" max="12787" width="9.875" style="103" customWidth="1"/>
    <col min="12788" max="12788" width="12" style="103" customWidth="1"/>
    <col min="12789" max="12789" width="13.5" style="103" customWidth="1"/>
    <col min="12790" max="12790" width="8.75" style="103" customWidth="1"/>
    <col min="12791" max="12791" width="9.875" style="103" customWidth="1"/>
    <col min="12792" max="12792" width="11.5" style="103" customWidth="1"/>
    <col min="12793" max="12794" width="9.875" style="103" customWidth="1"/>
    <col min="12795" max="12795" width="18.5" style="103" customWidth="1"/>
    <col min="12796" max="13037" width="9.5" style="103"/>
    <col min="13038" max="13039" width="8.125" style="103" customWidth="1"/>
    <col min="13040" max="13040" width="14.125" style="103" customWidth="1"/>
    <col min="13041" max="13041" width="9.875" style="103" customWidth="1"/>
    <col min="13042" max="13042" width="14.125" style="103" customWidth="1"/>
    <col min="13043" max="13043" width="9.875" style="103" customWidth="1"/>
    <col min="13044" max="13044" width="12" style="103" customWidth="1"/>
    <col min="13045" max="13045" width="13.5" style="103" customWidth="1"/>
    <col min="13046" max="13046" width="8.75" style="103" customWidth="1"/>
    <col min="13047" max="13047" width="9.875" style="103" customWidth="1"/>
    <col min="13048" max="13048" width="11.5" style="103" customWidth="1"/>
    <col min="13049" max="13050" width="9.875" style="103" customWidth="1"/>
    <col min="13051" max="13051" width="18.5" style="103" customWidth="1"/>
    <col min="13052" max="13293" width="9.5" style="103"/>
    <col min="13294" max="13295" width="8.125" style="103" customWidth="1"/>
    <col min="13296" max="13296" width="14.125" style="103" customWidth="1"/>
    <col min="13297" max="13297" width="9.875" style="103" customWidth="1"/>
    <col min="13298" max="13298" width="14.125" style="103" customWidth="1"/>
    <col min="13299" max="13299" width="9.875" style="103" customWidth="1"/>
    <col min="13300" max="13300" width="12" style="103" customWidth="1"/>
    <col min="13301" max="13301" width="13.5" style="103" customWidth="1"/>
    <col min="13302" max="13302" width="8.75" style="103" customWidth="1"/>
    <col min="13303" max="13303" width="9.875" style="103" customWidth="1"/>
    <col min="13304" max="13304" width="11.5" style="103" customWidth="1"/>
    <col min="13305" max="13306" width="9.875" style="103" customWidth="1"/>
    <col min="13307" max="13307" width="18.5" style="103" customWidth="1"/>
    <col min="13308" max="13549" width="9.5" style="103"/>
    <col min="13550" max="13551" width="8.125" style="103" customWidth="1"/>
    <col min="13552" max="13552" width="14.125" style="103" customWidth="1"/>
    <col min="13553" max="13553" width="9.875" style="103" customWidth="1"/>
    <col min="13554" max="13554" width="14.125" style="103" customWidth="1"/>
    <col min="13555" max="13555" width="9.875" style="103" customWidth="1"/>
    <col min="13556" max="13556" width="12" style="103" customWidth="1"/>
    <col min="13557" max="13557" width="13.5" style="103" customWidth="1"/>
    <col min="13558" max="13558" width="8.75" style="103" customWidth="1"/>
    <col min="13559" max="13559" width="9.875" style="103" customWidth="1"/>
    <col min="13560" max="13560" width="11.5" style="103" customWidth="1"/>
    <col min="13561" max="13562" width="9.875" style="103" customWidth="1"/>
    <col min="13563" max="13563" width="18.5" style="103" customWidth="1"/>
    <col min="13564" max="13805" width="9.5" style="103"/>
    <col min="13806" max="13807" width="8.125" style="103" customWidth="1"/>
    <col min="13808" max="13808" width="14.125" style="103" customWidth="1"/>
    <col min="13809" max="13809" width="9.875" style="103" customWidth="1"/>
    <col min="13810" max="13810" width="14.125" style="103" customWidth="1"/>
    <col min="13811" max="13811" width="9.875" style="103" customWidth="1"/>
    <col min="13812" max="13812" width="12" style="103" customWidth="1"/>
    <col min="13813" max="13813" width="13.5" style="103" customWidth="1"/>
    <col min="13814" max="13814" width="8.75" style="103" customWidth="1"/>
    <col min="13815" max="13815" width="9.875" style="103" customWidth="1"/>
    <col min="13816" max="13816" width="11.5" style="103" customWidth="1"/>
    <col min="13817" max="13818" width="9.875" style="103" customWidth="1"/>
    <col min="13819" max="13819" width="18.5" style="103" customWidth="1"/>
    <col min="13820" max="14061" width="9.5" style="103"/>
    <col min="14062" max="14063" width="8.125" style="103" customWidth="1"/>
    <col min="14064" max="14064" width="14.125" style="103" customWidth="1"/>
    <col min="14065" max="14065" width="9.875" style="103" customWidth="1"/>
    <col min="14066" max="14066" width="14.125" style="103" customWidth="1"/>
    <col min="14067" max="14067" width="9.875" style="103" customWidth="1"/>
    <col min="14068" max="14068" width="12" style="103" customWidth="1"/>
    <col min="14069" max="14069" width="13.5" style="103" customWidth="1"/>
    <col min="14070" max="14070" width="8.75" style="103" customWidth="1"/>
    <col min="14071" max="14071" width="9.875" style="103" customWidth="1"/>
    <col min="14072" max="14072" width="11.5" style="103" customWidth="1"/>
    <col min="14073" max="14074" width="9.875" style="103" customWidth="1"/>
    <col min="14075" max="14075" width="18.5" style="103" customWidth="1"/>
    <col min="14076" max="14317" width="9.5" style="103"/>
    <col min="14318" max="14319" width="8.125" style="103" customWidth="1"/>
    <col min="14320" max="14320" width="14.125" style="103" customWidth="1"/>
    <col min="14321" max="14321" width="9.875" style="103" customWidth="1"/>
    <col min="14322" max="14322" width="14.125" style="103" customWidth="1"/>
    <col min="14323" max="14323" width="9.875" style="103" customWidth="1"/>
    <col min="14324" max="14324" width="12" style="103" customWidth="1"/>
    <col min="14325" max="14325" width="13.5" style="103" customWidth="1"/>
    <col min="14326" max="14326" width="8.75" style="103" customWidth="1"/>
    <col min="14327" max="14327" width="9.875" style="103" customWidth="1"/>
    <col min="14328" max="14328" width="11.5" style="103" customWidth="1"/>
    <col min="14329" max="14330" width="9.875" style="103" customWidth="1"/>
    <col min="14331" max="14331" width="18.5" style="103" customWidth="1"/>
    <col min="14332" max="14573" width="9.5" style="103"/>
    <col min="14574" max="14575" width="8.125" style="103" customWidth="1"/>
    <col min="14576" max="14576" width="14.125" style="103" customWidth="1"/>
    <col min="14577" max="14577" width="9.875" style="103" customWidth="1"/>
    <col min="14578" max="14578" width="14.125" style="103" customWidth="1"/>
    <col min="14579" max="14579" width="9.875" style="103" customWidth="1"/>
    <col min="14580" max="14580" width="12" style="103" customWidth="1"/>
    <col min="14581" max="14581" width="13.5" style="103" customWidth="1"/>
    <col min="14582" max="14582" width="8.75" style="103" customWidth="1"/>
    <col min="14583" max="14583" width="9.875" style="103" customWidth="1"/>
    <col min="14584" max="14584" width="11.5" style="103" customWidth="1"/>
    <col min="14585" max="14586" width="9.875" style="103" customWidth="1"/>
    <col min="14587" max="14587" width="18.5" style="103" customWidth="1"/>
    <col min="14588" max="14829" width="9.5" style="103"/>
    <col min="14830" max="14831" width="8.125" style="103" customWidth="1"/>
    <col min="14832" max="14832" width="14.125" style="103" customWidth="1"/>
    <col min="14833" max="14833" width="9.875" style="103" customWidth="1"/>
    <col min="14834" max="14834" width="14.125" style="103" customWidth="1"/>
    <col min="14835" max="14835" width="9.875" style="103" customWidth="1"/>
    <col min="14836" max="14836" width="12" style="103" customWidth="1"/>
    <col min="14837" max="14837" width="13.5" style="103" customWidth="1"/>
    <col min="14838" max="14838" width="8.75" style="103" customWidth="1"/>
    <col min="14839" max="14839" width="9.875" style="103" customWidth="1"/>
    <col min="14840" max="14840" width="11.5" style="103" customWidth="1"/>
    <col min="14841" max="14842" width="9.875" style="103" customWidth="1"/>
    <col min="14843" max="14843" width="18.5" style="103" customWidth="1"/>
    <col min="14844" max="15085" width="9.5" style="103"/>
    <col min="15086" max="15087" width="8.125" style="103" customWidth="1"/>
    <col min="15088" max="15088" width="14.125" style="103" customWidth="1"/>
    <col min="15089" max="15089" width="9.875" style="103" customWidth="1"/>
    <col min="15090" max="15090" width="14.125" style="103" customWidth="1"/>
    <col min="15091" max="15091" width="9.875" style="103" customWidth="1"/>
    <col min="15092" max="15092" width="12" style="103" customWidth="1"/>
    <col min="15093" max="15093" width="13.5" style="103" customWidth="1"/>
    <col min="15094" max="15094" width="8.75" style="103" customWidth="1"/>
    <col min="15095" max="15095" width="9.875" style="103" customWidth="1"/>
    <col min="15096" max="15096" width="11.5" style="103" customWidth="1"/>
    <col min="15097" max="15098" width="9.875" style="103" customWidth="1"/>
    <col min="15099" max="15099" width="18.5" style="103" customWidth="1"/>
    <col min="15100" max="15341" width="9.5" style="103"/>
    <col min="15342" max="15343" width="8.125" style="103" customWidth="1"/>
    <col min="15344" max="15344" width="14.125" style="103" customWidth="1"/>
    <col min="15345" max="15345" width="9.875" style="103" customWidth="1"/>
    <col min="15346" max="15346" width="14.125" style="103" customWidth="1"/>
    <col min="15347" max="15347" width="9.875" style="103" customWidth="1"/>
    <col min="15348" max="15348" width="12" style="103" customWidth="1"/>
    <col min="15349" max="15349" width="13.5" style="103" customWidth="1"/>
    <col min="15350" max="15350" width="8.75" style="103" customWidth="1"/>
    <col min="15351" max="15351" width="9.875" style="103" customWidth="1"/>
    <col min="15352" max="15352" width="11.5" style="103" customWidth="1"/>
    <col min="15353" max="15354" width="9.875" style="103" customWidth="1"/>
    <col min="15355" max="15355" width="18.5" style="103" customWidth="1"/>
    <col min="15356" max="15597" width="9.5" style="103"/>
    <col min="15598" max="15599" width="8.125" style="103" customWidth="1"/>
    <col min="15600" max="15600" width="14.125" style="103" customWidth="1"/>
    <col min="15601" max="15601" width="9.875" style="103" customWidth="1"/>
    <col min="15602" max="15602" width="14.125" style="103" customWidth="1"/>
    <col min="15603" max="15603" width="9.875" style="103" customWidth="1"/>
    <col min="15604" max="15604" width="12" style="103" customWidth="1"/>
    <col min="15605" max="15605" width="13.5" style="103" customWidth="1"/>
    <col min="15606" max="15606" width="8.75" style="103" customWidth="1"/>
    <col min="15607" max="15607" width="9.875" style="103" customWidth="1"/>
    <col min="15608" max="15608" width="11.5" style="103" customWidth="1"/>
    <col min="15609" max="15610" width="9.875" style="103" customWidth="1"/>
    <col min="15611" max="15611" width="18.5" style="103" customWidth="1"/>
    <col min="15612" max="15853" width="9.5" style="103"/>
    <col min="15854" max="15855" width="8.125" style="103" customWidth="1"/>
    <col min="15856" max="15856" width="14.125" style="103" customWidth="1"/>
    <col min="15857" max="15857" width="9.875" style="103" customWidth="1"/>
    <col min="15858" max="15858" width="14.125" style="103" customWidth="1"/>
    <col min="15859" max="15859" width="9.875" style="103" customWidth="1"/>
    <col min="15860" max="15860" width="12" style="103" customWidth="1"/>
    <col min="15861" max="15861" width="13.5" style="103" customWidth="1"/>
    <col min="15862" max="15862" width="8.75" style="103" customWidth="1"/>
    <col min="15863" max="15863" width="9.875" style="103" customWidth="1"/>
    <col min="15864" max="15864" width="11.5" style="103" customWidth="1"/>
    <col min="15865" max="15866" width="9.875" style="103" customWidth="1"/>
    <col min="15867" max="15867" width="18.5" style="103" customWidth="1"/>
    <col min="15868" max="16109" width="9.5" style="103"/>
    <col min="16110" max="16111" width="8.125" style="103" customWidth="1"/>
    <col min="16112" max="16112" width="14.125" style="103" customWidth="1"/>
    <col min="16113" max="16113" width="9.875" style="103" customWidth="1"/>
    <col min="16114" max="16114" width="14.125" style="103" customWidth="1"/>
    <col min="16115" max="16115" width="9.875" style="103" customWidth="1"/>
    <col min="16116" max="16116" width="12" style="103" customWidth="1"/>
    <col min="16117" max="16117" width="13.5" style="103" customWidth="1"/>
    <col min="16118" max="16118" width="8.75" style="103" customWidth="1"/>
    <col min="16119" max="16119" width="9.875" style="103" customWidth="1"/>
    <col min="16120" max="16120" width="11.5" style="103" customWidth="1"/>
    <col min="16121" max="16122" width="9.875" style="103" customWidth="1"/>
    <col min="16123" max="16123" width="18.5" style="103" customWidth="1"/>
    <col min="16124" max="16384" width="9.5" style="103"/>
  </cols>
  <sheetData>
    <row r="1" spans="1:19" s="97" customFormat="1" ht="22.5" customHeight="1" x14ac:dyDescent="0.15">
      <c r="A1" s="94" t="s">
        <v>498</v>
      </c>
      <c r="B1" s="95"/>
      <c r="C1" s="95"/>
      <c r="D1" s="95"/>
      <c r="E1" s="95"/>
      <c r="F1" s="95"/>
      <c r="G1" s="95"/>
      <c r="H1" s="95"/>
      <c r="I1" s="95"/>
      <c r="J1" s="95"/>
      <c r="K1" s="95"/>
      <c r="L1" s="95"/>
      <c r="M1" s="96" t="s">
        <v>19</v>
      </c>
      <c r="O1" s="97" t="s">
        <v>480</v>
      </c>
    </row>
    <row r="2" spans="1:19" s="97" customFormat="1" ht="14.25" customHeight="1" x14ac:dyDescent="0.15">
      <c r="A2" s="98" t="s">
        <v>499</v>
      </c>
      <c r="B2" s="95"/>
      <c r="C2" s="95"/>
      <c r="D2" s="95"/>
      <c r="E2" s="95"/>
      <c r="F2" s="95"/>
      <c r="G2" s="95"/>
      <c r="H2" s="95"/>
      <c r="I2" s="95"/>
      <c r="J2" s="95"/>
      <c r="K2" s="95"/>
      <c r="L2" s="95"/>
      <c r="M2" s="99"/>
    </row>
    <row r="3" spans="1:19" ht="7.5" customHeight="1" thickBot="1" x14ac:dyDescent="0.2">
      <c r="A3" s="100"/>
      <c r="B3" s="100"/>
      <c r="C3" s="101"/>
      <c r="D3" s="101"/>
      <c r="E3" s="100"/>
      <c r="F3" s="100"/>
      <c r="G3" s="101"/>
      <c r="H3" s="101"/>
      <c r="I3" s="101"/>
      <c r="J3" s="100"/>
      <c r="K3" s="100"/>
      <c r="L3" s="102"/>
      <c r="M3" s="102"/>
      <c r="O3" s="104" t="s">
        <v>442</v>
      </c>
      <c r="P3" s="105" t="s">
        <v>443</v>
      </c>
      <c r="Q3" s="105" t="s">
        <v>444</v>
      </c>
      <c r="R3" s="104" t="s">
        <v>445</v>
      </c>
    </row>
    <row r="4" spans="1:19" ht="15" customHeight="1" x14ac:dyDescent="0.15">
      <c r="A4" s="511" t="s">
        <v>6</v>
      </c>
      <c r="B4" s="512"/>
      <c r="C4" s="513"/>
      <c r="D4" s="514"/>
      <c r="E4" s="514"/>
      <c r="F4" s="514"/>
      <c r="G4" s="514"/>
      <c r="H4" s="514"/>
      <c r="I4" s="514"/>
      <c r="J4" s="514"/>
      <c r="K4" s="514"/>
      <c r="L4" s="514"/>
      <c r="M4" s="515"/>
      <c r="O4" s="105" t="s">
        <v>452</v>
      </c>
      <c r="P4" s="104" t="s">
        <v>456</v>
      </c>
      <c r="Q4" s="106" t="s">
        <v>461</v>
      </c>
      <c r="R4" s="106" t="s">
        <v>466</v>
      </c>
      <c r="S4" s="107" t="s">
        <v>446</v>
      </c>
    </row>
    <row r="5" spans="1:19" ht="22.5" customHeight="1" x14ac:dyDescent="0.15">
      <c r="A5" s="516" t="s">
        <v>20</v>
      </c>
      <c r="B5" s="517"/>
      <c r="C5" s="518"/>
      <c r="D5" s="519"/>
      <c r="E5" s="519"/>
      <c r="F5" s="519"/>
      <c r="G5" s="519"/>
      <c r="H5" s="519"/>
      <c r="I5" s="519"/>
      <c r="J5" s="519"/>
      <c r="K5" s="519"/>
      <c r="L5" s="519"/>
      <c r="M5" s="520"/>
      <c r="O5" s="104" t="s">
        <v>453</v>
      </c>
      <c r="P5" s="104" t="s">
        <v>457</v>
      </c>
      <c r="Q5" s="104" t="s">
        <v>462</v>
      </c>
      <c r="R5" s="104" t="s">
        <v>467</v>
      </c>
    </row>
    <row r="6" spans="1:19" ht="18.75" customHeight="1" x14ac:dyDescent="0.15">
      <c r="A6" s="521" t="s">
        <v>21</v>
      </c>
      <c r="B6" s="522"/>
      <c r="C6" s="523" t="s">
        <v>201</v>
      </c>
      <c r="D6" s="524"/>
      <c r="E6" s="524"/>
      <c r="F6" s="525" t="s">
        <v>22</v>
      </c>
      <c r="G6" s="526"/>
      <c r="H6" s="526"/>
      <c r="I6" s="527" t="s">
        <v>201</v>
      </c>
      <c r="J6" s="528"/>
      <c r="K6" s="528"/>
      <c r="L6" s="528"/>
      <c r="M6" s="529"/>
      <c r="O6" s="104" t="s">
        <v>454</v>
      </c>
      <c r="P6" s="104" t="s">
        <v>458</v>
      </c>
      <c r="Q6" s="104" t="s">
        <v>463</v>
      </c>
      <c r="R6" s="104" t="s">
        <v>468</v>
      </c>
    </row>
    <row r="7" spans="1:19" ht="15" customHeight="1" x14ac:dyDescent="0.15">
      <c r="A7" s="446" t="s">
        <v>8</v>
      </c>
      <c r="B7" s="447"/>
      <c r="C7" s="530"/>
      <c r="D7" s="531"/>
      <c r="E7" s="531"/>
      <c r="F7" s="525" t="s">
        <v>6</v>
      </c>
      <c r="G7" s="526"/>
      <c r="H7" s="526"/>
      <c r="I7" s="534"/>
      <c r="J7" s="535"/>
      <c r="K7" s="535"/>
      <c r="L7" s="535"/>
      <c r="M7" s="536"/>
      <c r="O7" s="104" t="s">
        <v>455</v>
      </c>
      <c r="P7" s="104" t="s">
        <v>459</v>
      </c>
      <c r="Q7" s="104" t="s">
        <v>464</v>
      </c>
      <c r="R7" s="104" t="s">
        <v>469</v>
      </c>
    </row>
    <row r="8" spans="1:19" ht="22.5" customHeight="1" x14ac:dyDescent="0.15">
      <c r="A8" s="450"/>
      <c r="B8" s="451"/>
      <c r="C8" s="532"/>
      <c r="D8" s="533"/>
      <c r="E8" s="533"/>
      <c r="F8" s="496" t="s">
        <v>9</v>
      </c>
      <c r="G8" s="497"/>
      <c r="H8" s="497"/>
      <c r="I8" s="532"/>
      <c r="J8" s="533"/>
      <c r="K8" s="533"/>
      <c r="L8" s="533"/>
      <c r="M8" s="537"/>
      <c r="O8" s="104" t="s">
        <v>478</v>
      </c>
      <c r="P8" s="104" t="s">
        <v>460</v>
      </c>
      <c r="Q8" s="104" t="s">
        <v>465</v>
      </c>
      <c r="R8" s="104" t="s">
        <v>470</v>
      </c>
    </row>
    <row r="9" spans="1:19" ht="18.75" customHeight="1" x14ac:dyDescent="0.15">
      <c r="A9" s="465" t="s">
        <v>10</v>
      </c>
      <c r="B9" s="561"/>
      <c r="C9" s="90"/>
      <c r="D9" s="538"/>
      <c r="E9" s="538"/>
      <c r="F9" s="546" t="s">
        <v>11</v>
      </c>
      <c r="G9" s="499"/>
      <c r="H9" s="499"/>
      <c r="I9" s="547"/>
      <c r="J9" s="548"/>
      <c r="K9" s="548"/>
      <c r="L9" s="548"/>
      <c r="M9" s="549"/>
      <c r="O9" s="104" t="s">
        <v>479</v>
      </c>
      <c r="P9" s="104"/>
      <c r="Q9" s="104"/>
      <c r="R9" s="104" t="s">
        <v>471</v>
      </c>
    </row>
    <row r="10" spans="1:19" ht="18.75" customHeight="1" x14ac:dyDescent="0.15">
      <c r="A10" s="539" t="s">
        <v>12</v>
      </c>
      <c r="B10" s="540"/>
      <c r="C10" s="542"/>
      <c r="D10" s="543"/>
      <c r="E10" s="543"/>
      <c r="F10" s="546" t="s">
        <v>13</v>
      </c>
      <c r="G10" s="499"/>
      <c r="H10" s="499"/>
      <c r="I10" s="547"/>
      <c r="J10" s="548"/>
      <c r="K10" s="548"/>
      <c r="L10" s="548"/>
      <c r="M10" s="549"/>
      <c r="N10" s="108"/>
      <c r="O10" s="104"/>
      <c r="P10" s="104"/>
      <c r="Q10" s="104"/>
      <c r="R10" s="104" t="s">
        <v>472</v>
      </c>
    </row>
    <row r="11" spans="1:19" ht="18.75" customHeight="1" x14ac:dyDescent="0.15">
      <c r="A11" s="450"/>
      <c r="B11" s="541"/>
      <c r="C11" s="544"/>
      <c r="D11" s="545"/>
      <c r="E11" s="545"/>
      <c r="F11" s="506" t="s">
        <v>14</v>
      </c>
      <c r="G11" s="499"/>
      <c r="H11" s="499"/>
      <c r="I11" s="547"/>
      <c r="J11" s="548"/>
      <c r="K11" s="548"/>
      <c r="L11" s="548"/>
      <c r="M11" s="549"/>
      <c r="O11" s="104"/>
      <c r="P11" s="104"/>
      <c r="Q11" s="104"/>
      <c r="R11" s="104" t="s">
        <v>473</v>
      </c>
    </row>
    <row r="12" spans="1:19" ht="18.75" customHeight="1" x14ac:dyDescent="0.15">
      <c r="A12" s="521" t="s">
        <v>23</v>
      </c>
      <c r="B12" s="550"/>
      <c r="C12" s="523" t="s">
        <v>201</v>
      </c>
      <c r="D12" s="551"/>
      <c r="E12" s="552"/>
      <c r="F12" s="552"/>
      <c r="G12" s="552"/>
      <c r="H12" s="552"/>
      <c r="I12" s="552"/>
      <c r="J12" s="552"/>
      <c r="K12" s="552"/>
      <c r="L12" s="552"/>
      <c r="M12" s="553"/>
      <c r="O12" s="104"/>
      <c r="P12" s="104"/>
      <c r="Q12" s="104"/>
      <c r="R12" s="104" t="s">
        <v>474</v>
      </c>
    </row>
    <row r="13" spans="1:19" ht="18.75" customHeight="1" x14ac:dyDescent="0.15">
      <c r="A13" s="521" t="s">
        <v>24</v>
      </c>
      <c r="B13" s="550"/>
      <c r="C13" s="554"/>
      <c r="D13" s="556"/>
      <c r="E13" s="506" t="s">
        <v>25</v>
      </c>
      <c r="F13" s="499"/>
      <c r="G13" s="554"/>
      <c r="H13" s="555"/>
      <c r="I13" s="556"/>
      <c r="J13" s="506" t="s">
        <v>26</v>
      </c>
      <c r="K13" s="508"/>
      <c r="L13" s="557"/>
      <c r="M13" s="558"/>
      <c r="O13" s="104"/>
      <c r="P13" s="104"/>
      <c r="Q13" s="104"/>
      <c r="R13" s="104" t="s">
        <v>475</v>
      </c>
    </row>
    <row r="14" spans="1:19" ht="18.75" customHeight="1" x14ac:dyDescent="0.15">
      <c r="A14" s="448" t="s">
        <v>500</v>
      </c>
      <c r="B14" s="449"/>
      <c r="C14" s="496" t="s">
        <v>501</v>
      </c>
      <c r="D14" s="497"/>
      <c r="E14" s="497"/>
      <c r="F14" s="496" t="s">
        <v>27</v>
      </c>
      <c r="G14" s="497"/>
      <c r="H14" s="497"/>
      <c r="I14" s="497"/>
      <c r="J14" s="497"/>
      <c r="K14" s="497"/>
      <c r="L14" s="497"/>
      <c r="M14" s="498"/>
      <c r="O14" s="104"/>
      <c r="P14" s="104"/>
      <c r="Q14" s="104"/>
      <c r="R14" s="104" t="s">
        <v>476</v>
      </c>
    </row>
    <row r="15" spans="1:19" ht="15" customHeight="1" x14ac:dyDescent="0.15">
      <c r="A15" s="448"/>
      <c r="B15" s="449"/>
      <c r="C15" s="487"/>
      <c r="D15" s="488"/>
      <c r="E15" s="488"/>
      <c r="F15" s="491" t="s">
        <v>28</v>
      </c>
      <c r="G15" s="492"/>
      <c r="H15" s="492"/>
      <c r="I15" s="492"/>
      <c r="J15" s="492"/>
      <c r="K15" s="492"/>
      <c r="L15" s="492"/>
      <c r="M15" s="493"/>
      <c r="O15" s="104"/>
      <c r="P15" s="104"/>
      <c r="Q15" s="104"/>
      <c r="R15" s="104" t="s">
        <v>477</v>
      </c>
    </row>
    <row r="16" spans="1:19" ht="37.5" customHeight="1" x14ac:dyDescent="0.15">
      <c r="A16" s="448"/>
      <c r="B16" s="449"/>
      <c r="C16" s="487"/>
      <c r="D16" s="488"/>
      <c r="E16" s="488"/>
      <c r="F16" s="487"/>
      <c r="G16" s="488"/>
      <c r="H16" s="488"/>
      <c r="I16" s="494"/>
      <c r="J16" s="494"/>
      <c r="K16" s="494"/>
      <c r="L16" s="494"/>
      <c r="M16" s="495"/>
    </row>
    <row r="17" spans="1:18" ht="15" customHeight="1" x14ac:dyDescent="0.15">
      <c r="A17" s="448"/>
      <c r="B17" s="449"/>
      <c r="C17" s="489"/>
      <c r="D17" s="490"/>
      <c r="E17" s="490"/>
      <c r="F17" s="491" t="s">
        <v>29</v>
      </c>
      <c r="G17" s="492"/>
      <c r="H17" s="492"/>
      <c r="I17" s="492"/>
      <c r="J17" s="492"/>
      <c r="K17" s="492"/>
      <c r="L17" s="492"/>
      <c r="M17" s="493"/>
    </row>
    <row r="18" spans="1:18" ht="18.75" customHeight="1" x14ac:dyDescent="0.15">
      <c r="A18" s="448"/>
      <c r="B18" s="449"/>
      <c r="C18" s="109" t="s">
        <v>30</v>
      </c>
      <c r="D18" s="507"/>
      <c r="E18" s="453"/>
      <c r="F18" s="487"/>
      <c r="G18" s="488"/>
      <c r="H18" s="488"/>
      <c r="I18" s="488"/>
      <c r="J18" s="488"/>
      <c r="K18" s="488"/>
      <c r="L18" s="488"/>
      <c r="M18" s="559"/>
    </row>
    <row r="19" spans="1:18" ht="18.75" customHeight="1" x14ac:dyDescent="0.15">
      <c r="A19" s="450"/>
      <c r="B19" s="451"/>
      <c r="C19" s="109" t="s">
        <v>31</v>
      </c>
      <c r="D19" s="507"/>
      <c r="E19" s="453"/>
      <c r="F19" s="489"/>
      <c r="G19" s="490"/>
      <c r="H19" s="490"/>
      <c r="I19" s="490"/>
      <c r="J19" s="490"/>
      <c r="K19" s="490"/>
      <c r="L19" s="490"/>
      <c r="M19" s="560"/>
    </row>
    <row r="20" spans="1:18" ht="18.75" customHeight="1" x14ac:dyDescent="0.15">
      <c r="A20" s="502" t="s">
        <v>32</v>
      </c>
      <c r="B20" s="503"/>
      <c r="C20" s="110" t="s">
        <v>33</v>
      </c>
      <c r="D20" s="453"/>
      <c r="E20" s="453"/>
      <c r="F20" s="506" t="s">
        <v>34</v>
      </c>
      <c r="G20" s="499"/>
      <c r="H20" s="507"/>
      <c r="I20" s="453"/>
      <c r="J20" s="506" t="s">
        <v>35</v>
      </c>
      <c r="K20" s="508"/>
      <c r="L20" s="453"/>
      <c r="M20" s="454"/>
    </row>
    <row r="21" spans="1:18" ht="18.75" customHeight="1" x14ac:dyDescent="0.15">
      <c r="A21" s="504"/>
      <c r="B21" s="505"/>
      <c r="C21" s="110" t="s">
        <v>36</v>
      </c>
      <c r="D21" s="509"/>
      <c r="E21" s="509"/>
      <c r="F21" s="509"/>
      <c r="G21" s="509"/>
      <c r="H21" s="509"/>
      <c r="I21" s="509"/>
      <c r="J21" s="509"/>
      <c r="K21" s="509"/>
      <c r="L21" s="509"/>
      <c r="M21" s="510"/>
      <c r="O21" s="108"/>
      <c r="P21" s="108"/>
      <c r="Q21" s="108"/>
      <c r="R21" s="108"/>
    </row>
    <row r="22" spans="1:18" s="108" customFormat="1" ht="18.75" customHeight="1" x14ac:dyDescent="0.15">
      <c r="A22" s="446" t="s">
        <v>496</v>
      </c>
      <c r="B22" s="447"/>
      <c r="C22" s="110" t="s">
        <v>37</v>
      </c>
      <c r="D22" s="499" t="s">
        <v>441</v>
      </c>
      <c r="E22" s="499"/>
      <c r="F22" s="499"/>
      <c r="G22" s="499"/>
      <c r="H22" s="499"/>
      <c r="I22" s="500" t="s">
        <v>38</v>
      </c>
      <c r="J22" s="499"/>
      <c r="K22" s="499"/>
      <c r="L22" s="499"/>
      <c r="M22" s="501"/>
      <c r="N22" s="103"/>
    </row>
    <row r="23" spans="1:18" s="108" customFormat="1" ht="22.5" customHeight="1" x14ac:dyDescent="0.15">
      <c r="A23" s="448"/>
      <c r="B23" s="449"/>
      <c r="C23" s="91"/>
      <c r="D23" s="453"/>
      <c r="E23" s="453"/>
      <c r="F23" s="453"/>
      <c r="G23" s="453"/>
      <c r="H23" s="453"/>
      <c r="I23" s="452"/>
      <c r="J23" s="453"/>
      <c r="K23" s="453"/>
      <c r="L23" s="453"/>
      <c r="M23" s="454"/>
      <c r="N23" s="103"/>
    </row>
    <row r="24" spans="1:18" s="108" customFormat="1" ht="22.5" customHeight="1" x14ac:dyDescent="0.15">
      <c r="A24" s="448"/>
      <c r="B24" s="449"/>
      <c r="C24" s="91"/>
      <c r="D24" s="453"/>
      <c r="E24" s="453"/>
      <c r="F24" s="453"/>
      <c r="G24" s="453"/>
      <c r="H24" s="453"/>
      <c r="I24" s="452"/>
      <c r="J24" s="453"/>
      <c r="K24" s="453"/>
      <c r="L24" s="453"/>
      <c r="M24" s="454"/>
      <c r="N24" s="103"/>
    </row>
    <row r="25" spans="1:18" s="108" customFormat="1" ht="22.5" customHeight="1" x14ac:dyDescent="0.15">
      <c r="A25" s="448"/>
      <c r="B25" s="449"/>
      <c r="C25" s="91"/>
      <c r="D25" s="453"/>
      <c r="E25" s="453"/>
      <c r="F25" s="453"/>
      <c r="G25" s="453"/>
      <c r="H25" s="453"/>
      <c r="I25" s="452"/>
      <c r="J25" s="453"/>
      <c r="K25" s="453"/>
      <c r="L25" s="453"/>
      <c r="M25" s="454"/>
      <c r="N25" s="103"/>
    </row>
    <row r="26" spans="1:18" s="108" customFormat="1" ht="22.5" customHeight="1" x14ac:dyDescent="0.15">
      <c r="A26" s="448"/>
      <c r="B26" s="449"/>
      <c r="C26" s="91"/>
      <c r="D26" s="453"/>
      <c r="E26" s="453"/>
      <c r="F26" s="453"/>
      <c r="G26" s="453"/>
      <c r="H26" s="453"/>
      <c r="I26" s="452"/>
      <c r="J26" s="453"/>
      <c r="K26" s="453"/>
      <c r="L26" s="453"/>
      <c r="M26" s="454"/>
      <c r="N26" s="103"/>
    </row>
    <row r="27" spans="1:18" s="108" customFormat="1" ht="22.5" customHeight="1" x14ac:dyDescent="0.15">
      <c r="A27" s="450"/>
      <c r="B27" s="451"/>
      <c r="C27" s="91"/>
      <c r="D27" s="453"/>
      <c r="E27" s="453"/>
      <c r="F27" s="453"/>
      <c r="G27" s="453"/>
      <c r="H27" s="453"/>
      <c r="I27" s="452"/>
      <c r="J27" s="453"/>
      <c r="K27" s="453"/>
      <c r="L27" s="453"/>
      <c r="M27" s="454"/>
      <c r="N27" s="111"/>
    </row>
    <row r="28" spans="1:18" s="108" customFormat="1" ht="18.75" customHeight="1" x14ac:dyDescent="0.15">
      <c r="A28" s="446" t="s">
        <v>39</v>
      </c>
      <c r="B28" s="447"/>
      <c r="C28" s="110" t="s">
        <v>40</v>
      </c>
      <c r="D28" s="109" t="s">
        <v>41</v>
      </c>
      <c r="E28" s="500" t="s">
        <v>42</v>
      </c>
      <c r="F28" s="499"/>
      <c r="G28" s="499"/>
      <c r="H28" s="499"/>
      <c r="I28" s="499"/>
      <c r="J28" s="499"/>
      <c r="K28" s="499"/>
      <c r="L28" s="499"/>
      <c r="M28" s="501"/>
      <c r="N28" s="111"/>
    </row>
    <row r="29" spans="1:18" s="108" customFormat="1" ht="22.5" customHeight="1" x14ac:dyDescent="0.15">
      <c r="A29" s="448"/>
      <c r="B29" s="449"/>
      <c r="C29" s="112" t="s">
        <v>43</v>
      </c>
      <c r="D29" s="92"/>
      <c r="E29" s="452"/>
      <c r="F29" s="453"/>
      <c r="G29" s="453"/>
      <c r="H29" s="453"/>
      <c r="I29" s="453"/>
      <c r="J29" s="453"/>
      <c r="K29" s="453"/>
      <c r="L29" s="453"/>
      <c r="M29" s="454"/>
    </row>
    <row r="30" spans="1:18" s="108" customFormat="1" ht="22.5" customHeight="1" x14ac:dyDescent="0.15">
      <c r="A30" s="448"/>
      <c r="B30" s="449"/>
      <c r="C30" s="112" t="s">
        <v>44</v>
      </c>
      <c r="D30" s="92"/>
      <c r="E30" s="452"/>
      <c r="F30" s="453"/>
      <c r="G30" s="453"/>
      <c r="H30" s="453"/>
      <c r="I30" s="453"/>
      <c r="J30" s="453"/>
      <c r="K30" s="453"/>
      <c r="L30" s="453"/>
      <c r="M30" s="454"/>
    </row>
    <row r="31" spans="1:18" s="108" customFormat="1" ht="22.5" customHeight="1" x14ac:dyDescent="0.15">
      <c r="A31" s="450"/>
      <c r="B31" s="451"/>
      <c r="C31" s="112" t="s">
        <v>45</v>
      </c>
      <c r="D31" s="92"/>
      <c r="E31" s="452"/>
      <c r="F31" s="453"/>
      <c r="G31" s="453"/>
      <c r="H31" s="453"/>
      <c r="I31" s="453"/>
      <c r="J31" s="453"/>
      <c r="K31" s="453"/>
      <c r="L31" s="453"/>
      <c r="M31" s="454"/>
      <c r="O31" s="103"/>
      <c r="P31" s="103"/>
      <c r="Q31" s="103"/>
      <c r="R31" s="103"/>
    </row>
    <row r="32" spans="1:18" ht="15" customHeight="1" x14ac:dyDescent="0.15">
      <c r="A32" s="465" t="s">
        <v>497</v>
      </c>
      <c r="B32" s="466"/>
      <c r="C32" s="463" t="s">
        <v>46</v>
      </c>
      <c r="D32" s="458" t="s">
        <v>47</v>
      </c>
      <c r="E32" s="479" t="s">
        <v>48</v>
      </c>
      <c r="F32" s="479" t="s">
        <v>49</v>
      </c>
      <c r="G32" s="479"/>
      <c r="H32" s="481" t="s">
        <v>50</v>
      </c>
      <c r="I32" s="482"/>
      <c r="J32" s="482"/>
      <c r="K32" s="482"/>
      <c r="L32" s="482"/>
      <c r="M32" s="483"/>
    </row>
    <row r="33" spans="1:14" ht="26.25" customHeight="1" x14ac:dyDescent="0.15">
      <c r="A33" s="467"/>
      <c r="B33" s="468"/>
      <c r="C33" s="464"/>
      <c r="D33" s="459"/>
      <c r="E33" s="480"/>
      <c r="F33" s="480"/>
      <c r="G33" s="480"/>
      <c r="H33" s="113" t="s">
        <v>415</v>
      </c>
      <c r="I33" s="114" t="s">
        <v>414</v>
      </c>
      <c r="J33" s="114" t="s">
        <v>413</v>
      </c>
      <c r="K33" s="574" t="s">
        <v>51</v>
      </c>
      <c r="L33" s="574"/>
      <c r="M33" s="575"/>
    </row>
    <row r="34" spans="1:14" ht="30" customHeight="1" x14ac:dyDescent="0.15">
      <c r="A34" s="469"/>
      <c r="B34" s="470"/>
      <c r="C34" s="133"/>
      <c r="D34" s="134"/>
      <c r="E34" s="135"/>
      <c r="F34" s="462">
        <f>D34-E34</f>
        <v>0</v>
      </c>
      <c r="G34" s="462"/>
      <c r="H34" s="93">
        <f>I34+J34</f>
        <v>0</v>
      </c>
      <c r="I34" s="135"/>
      <c r="J34" s="135"/>
      <c r="K34" s="548"/>
      <c r="L34" s="548"/>
      <c r="M34" s="549"/>
    </row>
    <row r="35" spans="1:14" ht="30" customHeight="1" x14ac:dyDescent="0.15">
      <c r="A35" s="469"/>
      <c r="B35" s="470"/>
      <c r="C35" s="136"/>
      <c r="D35" s="134"/>
      <c r="E35" s="135"/>
      <c r="F35" s="462">
        <f t="shared" ref="F35:F36" si="0">D35-E35</f>
        <v>0</v>
      </c>
      <c r="G35" s="462"/>
      <c r="H35" s="93">
        <f t="shared" ref="H35:H36" si="1">I35+J35</f>
        <v>0</v>
      </c>
      <c r="I35" s="135"/>
      <c r="J35" s="135"/>
      <c r="K35" s="548"/>
      <c r="L35" s="548"/>
      <c r="M35" s="549"/>
    </row>
    <row r="36" spans="1:14" ht="30" customHeight="1" x14ac:dyDescent="0.15">
      <c r="A36" s="471"/>
      <c r="B36" s="472"/>
      <c r="C36" s="136"/>
      <c r="D36" s="134"/>
      <c r="E36" s="135"/>
      <c r="F36" s="462">
        <f t="shared" si="0"/>
        <v>0</v>
      </c>
      <c r="G36" s="462"/>
      <c r="H36" s="93">
        <f t="shared" si="1"/>
        <v>0</v>
      </c>
      <c r="I36" s="135"/>
      <c r="J36" s="135"/>
      <c r="K36" s="548"/>
      <c r="L36" s="548"/>
      <c r="M36" s="549"/>
    </row>
    <row r="37" spans="1:14" ht="18.75" customHeight="1" x14ac:dyDescent="0.15">
      <c r="A37" s="473" t="s">
        <v>513</v>
      </c>
      <c r="B37" s="474"/>
      <c r="C37" s="115" t="s">
        <v>52</v>
      </c>
      <c r="D37" s="455" t="s">
        <v>514</v>
      </c>
      <c r="E37" s="456"/>
      <c r="F37" s="456"/>
      <c r="G37" s="457"/>
      <c r="H37" s="455" t="s">
        <v>53</v>
      </c>
      <c r="I37" s="456"/>
      <c r="J37" s="456"/>
      <c r="K37" s="456"/>
      <c r="L37" s="456"/>
      <c r="M37" s="461"/>
    </row>
    <row r="38" spans="1:14" ht="26.25" customHeight="1" x14ac:dyDescent="0.15">
      <c r="A38" s="475"/>
      <c r="B38" s="476"/>
      <c r="C38" s="137" t="s">
        <v>201</v>
      </c>
      <c r="D38" s="460"/>
      <c r="E38" s="460"/>
      <c r="F38" s="460"/>
      <c r="G38" s="460"/>
      <c r="H38" s="484"/>
      <c r="I38" s="485"/>
      <c r="J38" s="485"/>
      <c r="K38" s="485"/>
      <c r="L38" s="485"/>
      <c r="M38" s="486"/>
    </row>
    <row r="39" spans="1:14" ht="26.25" customHeight="1" x14ac:dyDescent="0.15">
      <c r="A39" s="475"/>
      <c r="B39" s="476"/>
      <c r="C39" s="137" t="s">
        <v>201</v>
      </c>
      <c r="D39" s="460"/>
      <c r="E39" s="460"/>
      <c r="F39" s="460"/>
      <c r="G39" s="460"/>
      <c r="H39" s="484"/>
      <c r="I39" s="485"/>
      <c r="J39" s="485"/>
      <c r="K39" s="485"/>
      <c r="L39" s="485"/>
      <c r="M39" s="486"/>
    </row>
    <row r="40" spans="1:14" ht="26.25" customHeight="1" x14ac:dyDescent="0.15">
      <c r="A40" s="477"/>
      <c r="B40" s="478"/>
      <c r="C40" s="137" t="s">
        <v>201</v>
      </c>
      <c r="D40" s="460"/>
      <c r="E40" s="460"/>
      <c r="F40" s="460"/>
      <c r="G40" s="460"/>
      <c r="H40" s="484"/>
      <c r="I40" s="485"/>
      <c r="J40" s="485"/>
      <c r="K40" s="485"/>
      <c r="L40" s="485"/>
      <c r="M40" s="486"/>
    </row>
    <row r="41" spans="1:14" ht="18.75" customHeight="1" x14ac:dyDescent="0.15">
      <c r="A41" s="465" t="s">
        <v>54</v>
      </c>
      <c r="B41" s="466"/>
      <c r="C41" s="116" t="s">
        <v>55</v>
      </c>
      <c r="D41" s="576" t="s">
        <v>56</v>
      </c>
      <c r="E41" s="577"/>
      <c r="F41" s="578" t="s">
        <v>534</v>
      </c>
      <c r="G41" s="578"/>
      <c r="H41" s="578"/>
      <c r="I41" s="578"/>
      <c r="J41" s="578"/>
      <c r="K41" s="578"/>
      <c r="L41" s="578"/>
      <c r="M41" s="579"/>
    </row>
    <row r="42" spans="1:14" ht="22.5" customHeight="1" x14ac:dyDescent="0.15">
      <c r="A42" s="467"/>
      <c r="B42" s="468"/>
      <c r="C42" s="89"/>
      <c r="D42" s="452"/>
      <c r="E42" s="571"/>
      <c r="F42" s="453"/>
      <c r="G42" s="453"/>
      <c r="H42" s="453"/>
      <c r="I42" s="453"/>
      <c r="J42" s="453"/>
      <c r="K42" s="453"/>
      <c r="L42" s="453"/>
      <c r="M42" s="454"/>
      <c r="N42" s="117" t="s">
        <v>58</v>
      </c>
    </row>
    <row r="43" spans="1:14" ht="22.5" customHeight="1" x14ac:dyDescent="0.15">
      <c r="A43" s="467"/>
      <c r="B43" s="468"/>
      <c r="C43" s="89"/>
      <c r="D43" s="452"/>
      <c r="E43" s="571"/>
      <c r="F43" s="453"/>
      <c r="G43" s="453"/>
      <c r="H43" s="453"/>
      <c r="I43" s="453"/>
      <c r="J43" s="453"/>
      <c r="K43" s="453"/>
      <c r="L43" s="453"/>
      <c r="M43" s="454"/>
    </row>
    <row r="44" spans="1:14" ht="22.5" customHeight="1" x14ac:dyDescent="0.15">
      <c r="A44" s="572"/>
      <c r="B44" s="573"/>
      <c r="C44" s="89"/>
      <c r="D44" s="452"/>
      <c r="E44" s="571"/>
      <c r="F44" s="453"/>
      <c r="G44" s="453"/>
      <c r="H44" s="453"/>
      <c r="I44" s="453"/>
      <c r="J44" s="453"/>
      <c r="K44" s="453"/>
      <c r="L44" s="453"/>
      <c r="M44" s="454"/>
    </row>
    <row r="45" spans="1:14" ht="22.5" customHeight="1" x14ac:dyDescent="0.15">
      <c r="A45" s="471"/>
      <c r="B45" s="472"/>
      <c r="C45" s="89"/>
      <c r="D45" s="452"/>
      <c r="E45" s="571"/>
      <c r="F45" s="453"/>
      <c r="G45" s="453"/>
      <c r="H45" s="453"/>
      <c r="I45" s="453"/>
      <c r="J45" s="453"/>
      <c r="K45" s="453"/>
      <c r="L45" s="453"/>
      <c r="M45" s="454"/>
    </row>
    <row r="46" spans="1:14" ht="18.75" customHeight="1" x14ac:dyDescent="0.15">
      <c r="A46" s="568" t="s">
        <v>502</v>
      </c>
      <c r="B46" s="569"/>
      <c r="C46" s="569"/>
      <c r="D46" s="569"/>
      <c r="E46" s="569"/>
      <c r="F46" s="569"/>
      <c r="G46" s="569"/>
      <c r="H46" s="569"/>
      <c r="I46" s="569"/>
      <c r="J46" s="569"/>
      <c r="K46" s="569"/>
      <c r="L46" s="569"/>
      <c r="M46" s="570"/>
    </row>
    <row r="47" spans="1:14" ht="37.5" customHeight="1" x14ac:dyDescent="0.15">
      <c r="A47" s="431"/>
      <c r="B47" s="432"/>
      <c r="C47" s="432"/>
      <c r="D47" s="432"/>
      <c r="E47" s="432"/>
      <c r="F47" s="432"/>
      <c r="G47" s="432"/>
      <c r="H47" s="432"/>
      <c r="I47" s="432"/>
      <c r="J47" s="432"/>
      <c r="K47" s="432"/>
      <c r="L47" s="432"/>
      <c r="M47" s="433"/>
    </row>
    <row r="48" spans="1:14" ht="18.75" customHeight="1" x14ac:dyDescent="0.15">
      <c r="A48" s="568" t="s">
        <v>503</v>
      </c>
      <c r="B48" s="569"/>
      <c r="C48" s="569"/>
      <c r="D48" s="569"/>
      <c r="E48" s="569"/>
      <c r="F48" s="569"/>
      <c r="G48" s="569"/>
      <c r="H48" s="569"/>
      <c r="I48" s="569"/>
      <c r="J48" s="569"/>
      <c r="K48" s="569"/>
      <c r="L48" s="569"/>
      <c r="M48" s="570"/>
    </row>
    <row r="49" spans="1:13" ht="37.5" customHeight="1" x14ac:dyDescent="0.15">
      <c r="A49" s="431"/>
      <c r="B49" s="432"/>
      <c r="C49" s="432"/>
      <c r="D49" s="432"/>
      <c r="E49" s="432"/>
      <c r="F49" s="432"/>
      <c r="G49" s="432"/>
      <c r="H49" s="432"/>
      <c r="I49" s="432"/>
      <c r="J49" s="432"/>
      <c r="K49" s="432"/>
      <c r="L49" s="432"/>
      <c r="M49" s="433"/>
    </row>
    <row r="50" spans="1:13" ht="18.75" customHeight="1" x14ac:dyDescent="0.15">
      <c r="A50" s="434" t="s">
        <v>504</v>
      </c>
      <c r="B50" s="435"/>
      <c r="C50" s="435"/>
      <c r="D50" s="435"/>
      <c r="E50" s="435"/>
      <c r="F50" s="435"/>
      <c r="G50" s="435"/>
      <c r="H50" s="435"/>
      <c r="I50" s="435"/>
      <c r="J50" s="435"/>
      <c r="K50" s="435"/>
      <c r="L50" s="435"/>
      <c r="M50" s="436"/>
    </row>
    <row r="51" spans="1:13" ht="18.75" customHeight="1" x14ac:dyDescent="0.15">
      <c r="A51" s="437" t="s">
        <v>505</v>
      </c>
      <c r="B51" s="438"/>
      <c r="C51" s="438"/>
      <c r="D51" s="438"/>
      <c r="E51" s="438"/>
      <c r="F51" s="438"/>
      <c r="G51" s="438"/>
      <c r="H51" s="438"/>
      <c r="I51" s="438"/>
      <c r="J51" s="438"/>
      <c r="K51" s="438"/>
      <c r="L51" s="438"/>
      <c r="M51" s="439"/>
    </row>
    <row r="52" spans="1:13" ht="7.5" customHeight="1" x14ac:dyDescent="0.15">
      <c r="A52" s="118"/>
      <c r="B52" s="119"/>
      <c r="C52" s="119"/>
      <c r="D52" s="119"/>
      <c r="E52" s="119"/>
      <c r="F52" s="119"/>
      <c r="G52" s="119"/>
      <c r="H52" s="119"/>
      <c r="I52" s="119"/>
      <c r="J52" s="119"/>
      <c r="K52" s="119"/>
      <c r="L52" s="119"/>
      <c r="M52" s="120"/>
    </row>
    <row r="53" spans="1:13" ht="18.75" customHeight="1" x14ac:dyDescent="0.15">
      <c r="A53" s="417" t="s">
        <v>59</v>
      </c>
      <c r="B53" s="418"/>
      <c r="C53" s="418"/>
      <c r="D53" s="418"/>
      <c r="E53" s="418"/>
      <c r="F53" s="418"/>
      <c r="G53" s="418"/>
      <c r="H53" s="418"/>
      <c r="I53" s="418"/>
      <c r="J53" s="418"/>
      <c r="K53" s="418"/>
      <c r="L53" s="418"/>
      <c r="M53" s="419"/>
    </row>
    <row r="54" spans="1:13" ht="15" customHeight="1" x14ac:dyDescent="0.15">
      <c r="A54" s="420" t="s">
        <v>60</v>
      </c>
      <c r="B54" s="421" t="s">
        <v>61</v>
      </c>
      <c r="C54" s="421" t="s">
        <v>62</v>
      </c>
      <c r="D54" s="423" t="s">
        <v>63</v>
      </c>
      <c r="E54" s="424"/>
      <c r="F54" s="121" t="s">
        <v>64</v>
      </c>
      <c r="G54" s="121" t="s">
        <v>65</v>
      </c>
      <c r="H54" s="440" t="s">
        <v>381</v>
      </c>
      <c r="I54" s="441"/>
      <c r="J54" s="441"/>
      <c r="K54" s="441"/>
      <c r="L54" s="444" t="s">
        <v>66</v>
      </c>
      <c r="M54" s="445"/>
    </row>
    <row r="55" spans="1:13" ht="22.5" customHeight="1" x14ac:dyDescent="0.15">
      <c r="A55" s="420"/>
      <c r="B55" s="421"/>
      <c r="C55" s="421"/>
      <c r="D55" s="425"/>
      <c r="E55" s="426"/>
      <c r="F55" s="122" t="s">
        <v>67</v>
      </c>
      <c r="G55" s="122" t="s">
        <v>68</v>
      </c>
      <c r="H55" s="442"/>
      <c r="I55" s="443"/>
      <c r="J55" s="443"/>
      <c r="K55" s="443"/>
      <c r="L55" s="444"/>
      <c r="M55" s="445"/>
    </row>
    <row r="56" spans="1:13" ht="22.5" customHeight="1" x14ac:dyDescent="0.15">
      <c r="A56" s="138"/>
      <c r="B56" s="139"/>
      <c r="C56" s="139"/>
      <c r="D56" s="416"/>
      <c r="E56" s="416"/>
      <c r="F56" s="140"/>
      <c r="G56" s="141"/>
      <c r="H56" s="427"/>
      <c r="I56" s="428"/>
      <c r="J56" s="428"/>
      <c r="K56" s="429"/>
      <c r="L56" s="427"/>
      <c r="M56" s="430"/>
    </row>
    <row r="57" spans="1:13" ht="22.5" customHeight="1" x14ac:dyDescent="0.15">
      <c r="A57" s="138"/>
      <c r="B57" s="139"/>
      <c r="C57" s="139"/>
      <c r="D57" s="416"/>
      <c r="E57" s="416"/>
      <c r="F57" s="140"/>
      <c r="G57" s="141"/>
      <c r="H57" s="427"/>
      <c r="I57" s="428"/>
      <c r="J57" s="428"/>
      <c r="K57" s="429"/>
      <c r="L57" s="427"/>
      <c r="M57" s="430"/>
    </row>
    <row r="58" spans="1:13" ht="22.5" customHeight="1" x14ac:dyDescent="0.15">
      <c r="A58" s="138"/>
      <c r="B58" s="139"/>
      <c r="C58" s="139"/>
      <c r="D58" s="416"/>
      <c r="E58" s="416"/>
      <c r="F58" s="140"/>
      <c r="G58" s="141"/>
      <c r="H58" s="427"/>
      <c r="I58" s="428"/>
      <c r="J58" s="428"/>
      <c r="K58" s="429"/>
      <c r="L58" s="427"/>
      <c r="M58" s="430"/>
    </row>
    <row r="59" spans="1:13" ht="22.5" customHeight="1" x14ac:dyDescent="0.15">
      <c r="A59" s="138"/>
      <c r="B59" s="139"/>
      <c r="C59" s="139"/>
      <c r="D59" s="416"/>
      <c r="E59" s="416"/>
      <c r="F59" s="140"/>
      <c r="G59" s="141"/>
      <c r="H59" s="427"/>
      <c r="I59" s="428"/>
      <c r="J59" s="428"/>
      <c r="K59" s="429"/>
      <c r="L59" s="427"/>
      <c r="M59" s="430"/>
    </row>
    <row r="60" spans="1:13" ht="22.5" customHeight="1" x14ac:dyDescent="0.15">
      <c r="A60" s="138"/>
      <c r="B60" s="139"/>
      <c r="C60" s="139"/>
      <c r="D60" s="416"/>
      <c r="E60" s="416"/>
      <c r="F60" s="140"/>
      <c r="G60" s="141"/>
      <c r="H60" s="427"/>
      <c r="I60" s="428"/>
      <c r="J60" s="428"/>
      <c r="K60" s="429"/>
      <c r="L60" s="427"/>
      <c r="M60" s="430"/>
    </row>
    <row r="61" spans="1:13" ht="22.5" customHeight="1" x14ac:dyDescent="0.15">
      <c r="A61" s="138"/>
      <c r="B61" s="139"/>
      <c r="C61" s="139"/>
      <c r="D61" s="416"/>
      <c r="E61" s="416"/>
      <c r="F61" s="140"/>
      <c r="G61" s="141"/>
      <c r="H61" s="427"/>
      <c r="I61" s="428"/>
      <c r="J61" s="428"/>
      <c r="K61" s="429"/>
      <c r="L61" s="427"/>
      <c r="M61" s="430"/>
    </row>
    <row r="62" spans="1:13" ht="18.75" customHeight="1" x14ac:dyDescent="0.15">
      <c r="A62" s="417" t="s">
        <v>372</v>
      </c>
      <c r="B62" s="418"/>
      <c r="C62" s="418"/>
      <c r="D62" s="418"/>
      <c r="E62" s="418"/>
      <c r="F62" s="418"/>
      <c r="G62" s="418"/>
      <c r="H62" s="418"/>
      <c r="I62" s="418"/>
      <c r="J62" s="418"/>
      <c r="K62" s="418"/>
      <c r="L62" s="418"/>
      <c r="M62" s="419"/>
    </row>
    <row r="63" spans="1:13" ht="15" customHeight="1" x14ac:dyDescent="0.15">
      <c r="A63" s="420" t="s">
        <v>60</v>
      </c>
      <c r="B63" s="421" t="s">
        <v>61</v>
      </c>
      <c r="C63" s="421" t="s">
        <v>62</v>
      </c>
      <c r="D63" s="423" t="s">
        <v>277</v>
      </c>
      <c r="E63" s="424"/>
      <c r="F63" s="121" t="s">
        <v>64</v>
      </c>
      <c r="G63" s="121" t="s">
        <v>65</v>
      </c>
      <c r="H63" s="564" t="s">
        <v>381</v>
      </c>
      <c r="I63" s="565"/>
      <c r="J63" s="565"/>
      <c r="K63" s="565"/>
      <c r="L63" s="444" t="s">
        <v>66</v>
      </c>
      <c r="M63" s="445"/>
    </row>
    <row r="64" spans="1:13" ht="22.5" customHeight="1" x14ac:dyDescent="0.15">
      <c r="A64" s="420"/>
      <c r="B64" s="421"/>
      <c r="C64" s="421"/>
      <c r="D64" s="425"/>
      <c r="E64" s="426"/>
      <c r="F64" s="122" t="s">
        <v>67</v>
      </c>
      <c r="G64" s="122" t="s">
        <v>68</v>
      </c>
      <c r="H64" s="566"/>
      <c r="I64" s="567"/>
      <c r="J64" s="567"/>
      <c r="K64" s="567"/>
      <c r="L64" s="444"/>
      <c r="M64" s="445"/>
    </row>
    <row r="65" spans="1:13" ht="22.5" customHeight="1" x14ac:dyDescent="0.15">
      <c r="A65" s="138"/>
      <c r="B65" s="139"/>
      <c r="C65" s="139"/>
      <c r="D65" s="416"/>
      <c r="E65" s="416"/>
      <c r="F65" s="140"/>
      <c r="G65" s="141"/>
      <c r="H65" s="427"/>
      <c r="I65" s="428"/>
      <c r="J65" s="428"/>
      <c r="K65" s="429"/>
      <c r="L65" s="428"/>
      <c r="M65" s="430"/>
    </row>
    <row r="66" spans="1:13" ht="22.5" customHeight="1" x14ac:dyDescent="0.15">
      <c r="A66" s="138"/>
      <c r="B66" s="139"/>
      <c r="C66" s="139"/>
      <c r="D66" s="416"/>
      <c r="E66" s="416"/>
      <c r="F66" s="140"/>
      <c r="G66" s="141"/>
      <c r="H66" s="416"/>
      <c r="I66" s="416"/>
      <c r="J66" s="416"/>
      <c r="K66" s="416"/>
      <c r="L66" s="428"/>
      <c r="M66" s="430"/>
    </row>
    <row r="67" spans="1:13" ht="22.5" customHeight="1" x14ac:dyDescent="0.15">
      <c r="A67" s="138"/>
      <c r="B67" s="139"/>
      <c r="C67" s="139"/>
      <c r="D67" s="416"/>
      <c r="E67" s="416"/>
      <c r="F67" s="140"/>
      <c r="G67" s="141"/>
      <c r="H67" s="416"/>
      <c r="I67" s="416"/>
      <c r="J67" s="416"/>
      <c r="K67" s="416"/>
      <c r="L67" s="428"/>
      <c r="M67" s="430"/>
    </row>
    <row r="68" spans="1:13" ht="22.5" customHeight="1" x14ac:dyDescent="0.15">
      <c r="A68" s="138"/>
      <c r="B68" s="139"/>
      <c r="C68" s="139"/>
      <c r="D68" s="416"/>
      <c r="E68" s="416"/>
      <c r="F68" s="140"/>
      <c r="G68" s="141"/>
      <c r="H68" s="416"/>
      <c r="I68" s="416"/>
      <c r="J68" s="416"/>
      <c r="K68" s="416"/>
      <c r="L68" s="428"/>
      <c r="M68" s="430"/>
    </row>
    <row r="69" spans="1:13" ht="22.5" customHeight="1" thickBot="1" x14ac:dyDescent="0.2">
      <c r="A69" s="142"/>
      <c r="B69" s="143"/>
      <c r="C69" s="143"/>
      <c r="D69" s="422"/>
      <c r="E69" s="422"/>
      <c r="F69" s="144"/>
      <c r="G69" s="145"/>
      <c r="H69" s="422"/>
      <c r="I69" s="422"/>
      <c r="J69" s="422"/>
      <c r="K69" s="422"/>
      <c r="L69" s="562"/>
      <c r="M69" s="563"/>
    </row>
    <row r="70" spans="1:13" ht="18.75" customHeight="1" x14ac:dyDescent="0.15">
      <c r="A70" s="123" t="s">
        <v>69</v>
      </c>
      <c r="B70" s="124" t="s">
        <v>70</v>
      </c>
      <c r="C70" s="125"/>
      <c r="D70" s="125"/>
      <c r="E70" s="125"/>
      <c r="F70" s="125"/>
      <c r="G70" s="125"/>
      <c r="H70" s="125"/>
      <c r="I70" s="125"/>
      <c r="J70" s="125"/>
      <c r="K70" s="125"/>
      <c r="L70" s="125"/>
      <c r="M70" s="125"/>
    </row>
    <row r="71" spans="1:13" ht="7.5" customHeight="1" x14ac:dyDescent="0.15">
      <c r="A71" s="126"/>
      <c r="B71" s="127"/>
      <c r="C71" s="127"/>
      <c r="D71" s="127"/>
      <c r="E71" s="127"/>
      <c r="F71" s="127"/>
      <c r="G71" s="127"/>
      <c r="H71" s="127"/>
      <c r="I71" s="127"/>
      <c r="J71" s="127"/>
      <c r="K71" s="127"/>
      <c r="L71" s="127"/>
      <c r="M71" s="127"/>
    </row>
    <row r="72" spans="1:13" ht="18.75" customHeight="1" x14ac:dyDescent="0.15">
      <c r="A72" s="128" t="s">
        <v>526</v>
      </c>
      <c r="B72" s="129"/>
      <c r="C72" s="129"/>
      <c r="D72" s="129"/>
      <c r="E72" s="129"/>
      <c r="F72" s="129"/>
      <c r="G72" s="129"/>
      <c r="H72" s="129"/>
    </row>
    <row r="73" spans="1:13" x14ac:dyDescent="0.15">
      <c r="A73" s="130"/>
      <c r="B73" s="130"/>
    </row>
    <row r="74" spans="1:13" x14ac:dyDescent="0.15">
      <c r="A74" s="131"/>
      <c r="B74" s="131"/>
    </row>
    <row r="75" spans="1:13" x14ac:dyDescent="0.15">
      <c r="A75" s="132"/>
      <c r="B75" s="132"/>
    </row>
  </sheetData>
  <sheetProtection algorithmName="SHA-512" hashValue="Sg7QuhcY4+agbJJYj4XryZUBu4tuANsVv7N6rBGYKJZRXyA7KvYAvDlCUtSeHSKPtBSXwxWDwL72gurbWb6NIw==" saltValue="sBHq7CVvKNdqhTOgSiRhUQ==" spinCount="100000" sheet="1" formatRows="0"/>
  <mergeCells count="154">
    <mergeCell ref="A46:M46"/>
    <mergeCell ref="A47:M47"/>
    <mergeCell ref="A48:M48"/>
    <mergeCell ref="K36:M36"/>
    <mergeCell ref="F32:G33"/>
    <mergeCell ref="D44:E44"/>
    <mergeCell ref="F44:M44"/>
    <mergeCell ref="D43:E43"/>
    <mergeCell ref="F43:M43"/>
    <mergeCell ref="H40:M40"/>
    <mergeCell ref="A41:B45"/>
    <mergeCell ref="K33:M33"/>
    <mergeCell ref="K34:M34"/>
    <mergeCell ref="K35:M35"/>
    <mergeCell ref="D41:E41"/>
    <mergeCell ref="F41:M41"/>
    <mergeCell ref="D42:E42"/>
    <mergeCell ref="F42:M42"/>
    <mergeCell ref="D45:E45"/>
    <mergeCell ref="F45:M45"/>
    <mergeCell ref="F34:G34"/>
    <mergeCell ref="L69:M69"/>
    <mergeCell ref="H60:K60"/>
    <mergeCell ref="L60:M60"/>
    <mergeCell ref="H61:K61"/>
    <mergeCell ref="L61:M61"/>
    <mergeCell ref="H63:K64"/>
    <mergeCell ref="L63:M64"/>
    <mergeCell ref="H65:K65"/>
    <mergeCell ref="L65:M65"/>
    <mergeCell ref="H66:K66"/>
    <mergeCell ref="L66:M66"/>
    <mergeCell ref="D9:E9"/>
    <mergeCell ref="E28:M28"/>
    <mergeCell ref="E29:M29"/>
    <mergeCell ref="A10:B11"/>
    <mergeCell ref="C10:E11"/>
    <mergeCell ref="F10:H10"/>
    <mergeCell ref="I10:M10"/>
    <mergeCell ref="F11:H11"/>
    <mergeCell ref="I11:M11"/>
    <mergeCell ref="A12:B12"/>
    <mergeCell ref="C12:D12"/>
    <mergeCell ref="E12:M12"/>
    <mergeCell ref="A13:B13"/>
    <mergeCell ref="E13:F13"/>
    <mergeCell ref="G13:I13"/>
    <mergeCell ref="J13:K13"/>
    <mergeCell ref="L13:M13"/>
    <mergeCell ref="D18:E18"/>
    <mergeCell ref="F18:M19"/>
    <mergeCell ref="A9:B9"/>
    <mergeCell ref="F9:H9"/>
    <mergeCell ref="D19:E19"/>
    <mergeCell ref="I9:M9"/>
    <mergeCell ref="C13:D13"/>
    <mergeCell ref="A4:B4"/>
    <mergeCell ref="C4:M4"/>
    <mergeCell ref="A5:B5"/>
    <mergeCell ref="C5:M5"/>
    <mergeCell ref="A6:B6"/>
    <mergeCell ref="C6:E6"/>
    <mergeCell ref="F6:H6"/>
    <mergeCell ref="I6:M6"/>
    <mergeCell ref="A7:B8"/>
    <mergeCell ref="C7:E8"/>
    <mergeCell ref="F7:H7"/>
    <mergeCell ref="I7:M7"/>
    <mergeCell ref="F8:H8"/>
    <mergeCell ref="I8:M8"/>
    <mergeCell ref="D25:H25"/>
    <mergeCell ref="C15:E17"/>
    <mergeCell ref="F15:M15"/>
    <mergeCell ref="F16:M16"/>
    <mergeCell ref="F17:M17"/>
    <mergeCell ref="A14:B19"/>
    <mergeCell ref="C14:E14"/>
    <mergeCell ref="F14:M14"/>
    <mergeCell ref="D22:H22"/>
    <mergeCell ref="I22:M22"/>
    <mergeCell ref="I23:M23"/>
    <mergeCell ref="D24:H24"/>
    <mergeCell ref="I24:M24"/>
    <mergeCell ref="D23:H23"/>
    <mergeCell ref="A20:B21"/>
    <mergeCell ref="D20:E20"/>
    <mergeCell ref="F20:G20"/>
    <mergeCell ref="H20:I20"/>
    <mergeCell ref="J20:K20"/>
    <mergeCell ref="L20:M20"/>
    <mergeCell ref="D21:M21"/>
    <mergeCell ref="A28:B31"/>
    <mergeCell ref="I27:M27"/>
    <mergeCell ref="I25:M25"/>
    <mergeCell ref="D37:G37"/>
    <mergeCell ref="D32:D33"/>
    <mergeCell ref="D39:G39"/>
    <mergeCell ref="D40:G40"/>
    <mergeCell ref="H37:M37"/>
    <mergeCell ref="E30:M30"/>
    <mergeCell ref="F35:G35"/>
    <mergeCell ref="F36:G36"/>
    <mergeCell ref="D26:H26"/>
    <mergeCell ref="I26:M26"/>
    <mergeCell ref="D27:H27"/>
    <mergeCell ref="A22:B27"/>
    <mergeCell ref="C32:C33"/>
    <mergeCell ref="A32:B36"/>
    <mergeCell ref="A37:B40"/>
    <mergeCell ref="D38:G38"/>
    <mergeCell ref="E32:E33"/>
    <mergeCell ref="E31:M31"/>
    <mergeCell ref="H32:M32"/>
    <mergeCell ref="H38:M38"/>
    <mergeCell ref="H39:M39"/>
    <mergeCell ref="A49:M49"/>
    <mergeCell ref="A54:A55"/>
    <mergeCell ref="B54:B55"/>
    <mergeCell ref="C54:C55"/>
    <mergeCell ref="A50:M50"/>
    <mergeCell ref="D56:E56"/>
    <mergeCell ref="A51:M51"/>
    <mergeCell ref="A53:M53"/>
    <mergeCell ref="D57:E57"/>
    <mergeCell ref="H54:K55"/>
    <mergeCell ref="L54:M55"/>
    <mergeCell ref="H56:K56"/>
    <mergeCell ref="L56:M56"/>
    <mergeCell ref="H57:K57"/>
    <mergeCell ref="L57:M57"/>
    <mergeCell ref="D60:E60"/>
    <mergeCell ref="A62:M62"/>
    <mergeCell ref="A63:A64"/>
    <mergeCell ref="B63:B64"/>
    <mergeCell ref="C63:C64"/>
    <mergeCell ref="D61:E61"/>
    <mergeCell ref="D69:E69"/>
    <mergeCell ref="D54:E55"/>
    <mergeCell ref="D63:E64"/>
    <mergeCell ref="D67:E67"/>
    <mergeCell ref="D68:E68"/>
    <mergeCell ref="D65:E65"/>
    <mergeCell ref="D66:E66"/>
    <mergeCell ref="D58:E58"/>
    <mergeCell ref="D59:E59"/>
    <mergeCell ref="H58:K58"/>
    <mergeCell ref="L58:M58"/>
    <mergeCell ref="H59:K59"/>
    <mergeCell ref="L59:M59"/>
    <mergeCell ref="H67:K67"/>
    <mergeCell ref="L67:M67"/>
    <mergeCell ref="H68:K68"/>
    <mergeCell ref="L68:M68"/>
    <mergeCell ref="H69:K69"/>
  </mergeCells>
  <phoneticPr fontId="12"/>
  <conditionalFormatting sqref="C15:E17">
    <cfRule type="expression" dxfId="243" priority="322">
      <formula>#REF!="国公私立大学（学校教育法第１０８条第２項の大学を含む）"</formula>
    </cfRule>
  </conditionalFormatting>
  <conditionalFormatting sqref="C20:M31">
    <cfRule type="expression" dxfId="242" priority="2">
      <formula>#REF!="国公私立大学"</formula>
    </cfRule>
  </conditionalFormatting>
  <conditionalFormatting sqref="E12:M12">
    <cfRule type="expression" dxfId="241" priority="325" stopIfTrue="1">
      <formula>OR(#REF!="その他（種類をご記入ください）",#REF!="")</formula>
    </cfRule>
  </conditionalFormatting>
  <dataValidations xWindow="731" yWindow="395" count="15">
    <dataValidation allowBlank="1" showInputMessage="1" promptTitle="団体の種類" prompt="選択してください。その他の場合は右のセルに種類を記載ください。" sqref="WUR983040 C65578 IF65536 SB65536 ABX65536 ALT65536 AVP65536 BFL65536 BPH65536 BZD65536 CIZ65536 CSV65536 DCR65536 DMN65536 DWJ65536 EGF65536 EQB65536 EZX65536 FJT65536 FTP65536 GDL65536 GNH65536 GXD65536 HGZ65536 HQV65536 IAR65536 IKN65536 IUJ65536 JEF65536 JOB65536 JXX65536 KHT65536 KRP65536 LBL65536 LLH65536 LVD65536 MEZ65536 MOV65536 MYR65536 NIN65536 NSJ65536 OCF65536 OMB65536 OVX65536 PFT65536 PPP65536 PZL65536 QJH65536 QTD65536 RCZ65536 RMV65536 RWR65536 SGN65536 SQJ65536 TAF65536 TKB65536 TTX65536 UDT65536 UNP65536 UXL65536 VHH65536 VRD65536 WAZ65536 WKV65536 WUR65536 C131114 IF131072 SB131072 ABX131072 ALT131072 AVP131072 BFL131072 BPH131072 BZD131072 CIZ131072 CSV131072 DCR131072 DMN131072 DWJ131072 EGF131072 EQB131072 EZX131072 FJT131072 FTP131072 GDL131072 GNH131072 GXD131072 HGZ131072 HQV131072 IAR131072 IKN131072 IUJ131072 JEF131072 JOB131072 JXX131072 KHT131072 KRP131072 LBL131072 LLH131072 LVD131072 MEZ131072 MOV131072 MYR131072 NIN131072 NSJ131072 OCF131072 OMB131072 OVX131072 PFT131072 PPP131072 PZL131072 QJH131072 QTD131072 RCZ131072 RMV131072 RWR131072 SGN131072 SQJ131072 TAF131072 TKB131072 TTX131072 UDT131072 UNP131072 UXL131072 VHH131072 VRD131072 WAZ131072 WKV131072 WUR131072 C196650 IF196608 SB196608 ABX196608 ALT196608 AVP196608 BFL196608 BPH196608 BZD196608 CIZ196608 CSV196608 DCR196608 DMN196608 DWJ196608 EGF196608 EQB196608 EZX196608 FJT196608 FTP196608 GDL196608 GNH196608 GXD196608 HGZ196608 HQV196608 IAR196608 IKN196608 IUJ196608 JEF196608 JOB196608 JXX196608 KHT196608 KRP196608 LBL196608 LLH196608 LVD196608 MEZ196608 MOV196608 MYR196608 NIN196608 NSJ196608 OCF196608 OMB196608 OVX196608 PFT196608 PPP196608 PZL196608 QJH196608 QTD196608 RCZ196608 RMV196608 RWR196608 SGN196608 SQJ196608 TAF196608 TKB196608 TTX196608 UDT196608 UNP196608 UXL196608 VHH196608 VRD196608 WAZ196608 WKV196608 WUR196608 C262186 IF262144 SB262144 ABX262144 ALT262144 AVP262144 BFL262144 BPH262144 BZD262144 CIZ262144 CSV262144 DCR262144 DMN262144 DWJ262144 EGF262144 EQB262144 EZX262144 FJT262144 FTP262144 GDL262144 GNH262144 GXD262144 HGZ262144 HQV262144 IAR262144 IKN262144 IUJ262144 JEF262144 JOB262144 JXX262144 KHT262144 KRP262144 LBL262144 LLH262144 LVD262144 MEZ262144 MOV262144 MYR262144 NIN262144 NSJ262144 OCF262144 OMB262144 OVX262144 PFT262144 PPP262144 PZL262144 QJH262144 QTD262144 RCZ262144 RMV262144 RWR262144 SGN262144 SQJ262144 TAF262144 TKB262144 TTX262144 UDT262144 UNP262144 UXL262144 VHH262144 VRD262144 WAZ262144 WKV262144 WUR262144 C327722 IF327680 SB327680 ABX327680 ALT327680 AVP327680 BFL327680 BPH327680 BZD327680 CIZ327680 CSV327680 DCR327680 DMN327680 DWJ327680 EGF327680 EQB327680 EZX327680 FJT327680 FTP327680 GDL327680 GNH327680 GXD327680 HGZ327680 HQV327680 IAR327680 IKN327680 IUJ327680 JEF327680 JOB327680 JXX327680 KHT327680 KRP327680 LBL327680 LLH327680 LVD327680 MEZ327680 MOV327680 MYR327680 NIN327680 NSJ327680 OCF327680 OMB327680 OVX327680 PFT327680 PPP327680 PZL327680 QJH327680 QTD327680 RCZ327680 RMV327680 RWR327680 SGN327680 SQJ327680 TAF327680 TKB327680 TTX327680 UDT327680 UNP327680 UXL327680 VHH327680 VRD327680 WAZ327680 WKV327680 WUR327680 C393258 IF393216 SB393216 ABX393216 ALT393216 AVP393216 BFL393216 BPH393216 BZD393216 CIZ393216 CSV393216 DCR393216 DMN393216 DWJ393216 EGF393216 EQB393216 EZX393216 FJT393216 FTP393216 GDL393216 GNH393216 GXD393216 HGZ393216 HQV393216 IAR393216 IKN393216 IUJ393216 JEF393216 JOB393216 JXX393216 KHT393216 KRP393216 LBL393216 LLH393216 LVD393216 MEZ393216 MOV393216 MYR393216 NIN393216 NSJ393216 OCF393216 OMB393216 OVX393216 PFT393216 PPP393216 PZL393216 QJH393216 QTD393216 RCZ393216 RMV393216 RWR393216 SGN393216 SQJ393216 TAF393216 TKB393216 TTX393216 UDT393216 UNP393216 UXL393216 VHH393216 VRD393216 WAZ393216 WKV393216 WUR393216 C458794 IF458752 SB458752 ABX458752 ALT458752 AVP458752 BFL458752 BPH458752 BZD458752 CIZ458752 CSV458752 DCR458752 DMN458752 DWJ458752 EGF458752 EQB458752 EZX458752 FJT458752 FTP458752 GDL458752 GNH458752 GXD458752 HGZ458752 HQV458752 IAR458752 IKN458752 IUJ458752 JEF458752 JOB458752 JXX458752 KHT458752 KRP458752 LBL458752 LLH458752 LVD458752 MEZ458752 MOV458752 MYR458752 NIN458752 NSJ458752 OCF458752 OMB458752 OVX458752 PFT458752 PPP458752 PZL458752 QJH458752 QTD458752 RCZ458752 RMV458752 RWR458752 SGN458752 SQJ458752 TAF458752 TKB458752 TTX458752 UDT458752 UNP458752 UXL458752 VHH458752 VRD458752 WAZ458752 WKV458752 WUR458752 C524330 IF524288 SB524288 ABX524288 ALT524288 AVP524288 BFL524288 BPH524288 BZD524288 CIZ524288 CSV524288 DCR524288 DMN524288 DWJ524288 EGF524288 EQB524288 EZX524288 FJT524288 FTP524288 GDL524288 GNH524288 GXD524288 HGZ524288 HQV524288 IAR524288 IKN524288 IUJ524288 JEF524288 JOB524288 JXX524288 KHT524288 KRP524288 LBL524288 LLH524288 LVD524288 MEZ524288 MOV524288 MYR524288 NIN524288 NSJ524288 OCF524288 OMB524288 OVX524288 PFT524288 PPP524288 PZL524288 QJH524288 QTD524288 RCZ524288 RMV524288 RWR524288 SGN524288 SQJ524288 TAF524288 TKB524288 TTX524288 UDT524288 UNP524288 UXL524288 VHH524288 VRD524288 WAZ524288 WKV524288 WUR524288 C589866 IF589824 SB589824 ABX589824 ALT589824 AVP589824 BFL589824 BPH589824 BZD589824 CIZ589824 CSV589824 DCR589824 DMN589824 DWJ589824 EGF589824 EQB589824 EZX589824 FJT589824 FTP589824 GDL589824 GNH589824 GXD589824 HGZ589824 HQV589824 IAR589824 IKN589824 IUJ589824 JEF589824 JOB589824 JXX589824 KHT589824 KRP589824 LBL589824 LLH589824 LVD589824 MEZ589824 MOV589824 MYR589824 NIN589824 NSJ589824 OCF589824 OMB589824 OVX589824 PFT589824 PPP589824 PZL589824 QJH589824 QTD589824 RCZ589824 RMV589824 RWR589824 SGN589824 SQJ589824 TAF589824 TKB589824 TTX589824 UDT589824 UNP589824 UXL589824 VHH589824 VRD589824 WAZ589824 WKV589824 WUR589824 C655402 IF655360 SB655360 ABX655360 ALT655360 AVP655360 BFL655360 BPH655360 BZD655360 CIZ655360 CSV655360 DCR655360 DMN655360 DWJ655360 EGF655360 EQB655360 EZX655360 FJT655360 FTP655360 GDL655360 GNH655360 GXD655360 HGZ655360 HQV655360 IAR655360 IKN655360 IUJ655360 JEF655360 JOB655360 JXX655360 KHT655360 KRP655360 LBL655360 LLH655360 LVD655360 MEZ655360 MOV655360 MYR655360 NIN655360 NSJ655360 OCF655360 OMB655360 OVX655360 PFT655360 PPP655360 PZL655360 QJH655360 QTD655360 RCZ655360 RMV655360 RWR655360 SGN655360 SQJ655360 TAF655360 TKB655360 TTX655360 UDT655360 UNP655360 UXL655360 VHH655360 VRD655360 WAZ655360 WKV655360 WUR655360 C720938 IF720896 SB720896 ABX720896 ALT720896 AVP720896 BFL720896 BPH720896 BZD720896 CIZ720896 CSV720896 DCR720896 DMN720896 DWJ720896 EGF720896 EQB720896 EZX720896 FJT720896 FTP720896 GDL720896 GNH720896 GXD720896 HGZ720896 HQV720896 IAR720896 IKN720896 IUJ720896 JEF720896 JOB720896 JXX720896 KHT720896 KRP720896 LBL720896 LLH720896 LVD720896 MEZ720896 MOV720896 MYR720896 NIN720896 NSJ720896 OCF720896 OMB720896 OVX720896 PFT720896 PPP720896 PZL720896 QJH720896 QTD720896 RCZ720896 RMV720896 RWR720896 SGN720896 SQJ720896 TAF720896 TKB720896 TTX720896 UDT720896 UNP720896 UXL720896 VHH720896 VRD720896 WAZ720896 WKV720896 WUR720896 C786474 IF786432 SB786432 ABX786432 ALT786432 AVP786432 BFL786432 BPH786432 BZD786432 CIZ786432 CSV786432 DCR786432 DMN786432 DWJ786432 EGF786432 EQB786432 EZX786432 FJT786432 FTP786432 GDL786432 GNH786432 GXD786432 HGZ786432 HQV786432 IAR786432 IKN786432 IUJ786432 JEF786432 JOB786432 JXX786432 KHT786432 KRP786432 LBL786432 LLH786432 LVD786432 MEZ786432 MOV786432 MYR786432 NIN786432 NSJ786432 OCF786432 OMB786432 OVX786432 PFT786432 PPP786432 PZL786432 QJH786432 QTD786432 RCZ786432 RMV786432 RWR786432 SGN786432 SQJ786432 TAF786432 TKB786432 TTX786432 UDT786432 UNP786432 UXL786432 VHH786432 VRD786432 WAZ786432 WKV786432 WUR786432 C852010 IF851968 SB851968 ABX851968 ALT851968 AVP851968 BFL851968 BPH851968 BZD851968 CIZ851968 CSV851968 DCR851968 DMN851968 DWJ851968 EGF851968 EQB851968 EZX851968 FJT851968 FTP851968 GDL851968 GNH851968 GXD851968 HGZ851968 HQV851968 IAR851968 IKN851968 IUJ851968 JEF851968 JOB851968 JXX851968 KHT851968 KRP851968 LBL851968 LLH851968 LVD851968 MEZ851968 MOV851968 MYR851968 NIN851968 NSJ851968 OCF851968 OMB851968 OVX851968 PFT851968 PPP851968 PZL851968 QJH851968 QTD851968 RCZ851968 RMV851968 RWR851968 SGN851968 SQJ851968 TAF851968 TKB851968 TTX851968 UDT851968 UNP851968 UXL851968 VHH851968 VRD851968 WAZ851968 WKV851968 WUR851968 C917546 IF917504 SB917504 ABX917504 ALT917504 AVP917504 BFL917504 BPH917504 BZD917504 CIZ917504 CSV917504 DCR917504 DMN917504 DWJ917504 EGF917504 EQB917504 EZX917504 FJT917504 FTP917504 GDL917504 GNH917504 GXD917504 HGZ917504 HQV917504 IAR917504 IKN917504 IUJ917504 JEF917504 JOB917504 JXX917504 KHT917504 KRP917504 LBL917504 LLH917504 LVD917504 MEZ917504 MOV917504 MYR917504 NIN917504 NSJ917504 OCF917504 OMB917504 OVX917504 PFT917504 PPP917504 PZL917504 QJH917504 QTD917504 RCZ917504 RMV917504 RWR917504 SGN917504 SQJ917504 TAF917504 TKB917504 TTX917504 UDT917504 UNP917504 UXL917504 VHH917504 VRD917504 WAZ917504 WKV917504 WUR917504 C983082 IF983040 SB983040 ABX983040 ALT983040 AVP983040 BFL983040 BPH983040 BZD983040 CIZ983040 CSV983040 DCR983040 DMN983040 DWJ983040 EGF983040 EQB983040 EZX983040 FJT983040 FTP983040 GDL983040 GNH983040 GXD983040 HGZ983040 HQV983040 IAR983040 IKN983040 IUJ983040 JEF983040 JOB983040 JXX983040 KHT983040 KRP983040 LBL983040 LLH983040 LVD983040 MEZ983040 MOV983040 MYR983040 NIN983040 NSJ983040 OCF983040 OMB983040 OVX983040 PFT983040 PPP983040 PZL983040 QJH983040 QTD983040 RCZ983040 RMV983040 RWR983040 SGN983040 SQJ983040 TAF983040 TKB983040 TTX983040 UDT983040 UNP983040 UXL983040 VHH983040 VRD983040 WAZ983040 WKV983040" xr:uid="{70D288B4-549F-4236-8435-4F584F390DF1}"/>
    <dataValidation allowBlank="1" showInputMessage="1" sqref="IF65538:IH65538 SB65538:SD65538 ABX65538:ABZ65538 ALT65538:ALV65538 AVP65538:AVR65538 BFL65538:BFN65538 BPH65538:BPJ65538 BZD65538:BZF65538 CIZ65538:CJB65538 CSV65538:CSX65538 DCR65538:DCT65538 DMN65538:DMP65538 DWJ65538:DWL65538 EGF65538:EGH65538 EQB65538:EQD65538 EZX65538:EZZ65538 FJT65538:FJV65538 FTP65538:FTR65538 GDL65538:GDN65538 GNH65538:GNJ65538 GXD65538:GXF65538 HGZ65538:HHB65538 HQV65538:HQX65538 IAR65538:IAT65538 IKN65538:IKP65538 IUJ65538:IUL65538 JEF65538:JEH65538 JOB65538:JOD65538 JXX65538:JXZ65538 KHT65538:KHV65538 KRP65538:KRR65538 LBL65538:LBN65538 LLH65538:LLJ65538 LVD65538:LVF65538 MEZ65538:MFB65538 MOV65538:MOX65538 MYR65538:MYT65538 NIN65538:NIP65538 NSJ65538:NSL65538 OCF65538:OCH65538 OMB65538:OMD65538 OVX65538:OVZ65538 PFT65538:PFV65538 PPP65538:PPR65538 PZL65538:PZN65538 QJH65538:QJJ65538 QTD65538:QTF65538 RCZ65538:RDB65538 RMV65538:RMX65538 RWR65538:RWT65538 SGN65538:SGP65538 SQJ65538:SQL65538 TAF65538:TAH65538 TKB65538:TKD65538 TTX65538:TTZ65538 UDT65538:UDV65538 UNP65538:UNR65538 UXL65538:UXN65538 VHH65538:VHJ65538 VRD65538:VRF65538 WAZ65538:WBB65538 WKV65538:WKX65538 WUR65538:WUT65538 IF131074:IH131074 SB131074:SD131074 ABX131074:ABZ131074 ALT131074:ALV131074 AVP131074:AVR131074 BFL131074:BFN131074 BPH131074:BPJ131074 BZD131074:BZF131074 CIZ131074:CJB131074 CSV131074:CSX131074 DCR131074:DCT131074 DMN131074:DMP131074 DWJ131074:DWL131074 EGF131074:EGH131074 EQB131074:EQD131074 EZX131074:EZZ131074 FJT131074:FJV131074 FTP131074:FTR131074 GDL131074:GDN131074 GNH131074:GNJ131074 GXD131074:GXF131074 HGZ131074:HHB131074 HQV131074:HQX131074 IAR131074:IAT131074 IKN131074:IKP131074 IUJ131074:IUL131074 JEF131074:JEH131074 JOB131074:JOD131074 JXX131074:JXZ131074 KHT131074:KHV131074 KRP131074:KRR131074 LBL131074:LBN131074 LLH131074:LLJ131074 LVD131074:LVF131074 MEZ131074:MFB131074 MOV131074:MOX131074 MYR131074:MYT131074 NIN131074:NIP131074 NSJ131074:NSL131074 OCF131074:OCH131074 OMB131074:OMD131074 OVX131074:OVZ131074 PFT131074:PFV131074 PPP131074:PPR131074 PZL131074:PZN131074 QJH131074:QJJ131074 QTD131074:QTF131074 RCZ131074:RDB131074 RMV131074:RMX131074 RWR131074:RWT131074 SGN131074:SGP131074 SQJ131074:SQL131074 TAF131074:TAH131074 TKB131074:TKD131074 TTX131074:TTZ131074 UDT131074:UDV131074 UNP131074:UNR131074 UXL131074:UXN131074 VHH131074:VHJ131074 VRD131074:VRF131074 WAZ131074:WBB131074 WKV131074:WKX131074 WUR131074:WUT131074 IF196610:IH196610 SB196610:SD196610 ABX196610:ABZ196610 ALT196610:ALV196610 AVP196610:AVR196610 BFL196610:BFN196610 BPH196610:BPJ196610 BZD196610:BZF196610 CIZ196610:CJB196610 CSV196610:CSX196610 DCR196610:DCT196610 DMN196610:DMP196610 DWJ196610:DWL196610 EGF196610:EGH196610 EQB196610:EQD196610 EZX196610:EZZ196610 FJT196610:FJV196610 FTP196610:FTR196610 GDL196610:GDN196610 GNH196610:GNJ196610 GXD196610:GXF196610 HGZ196610:HHB196610 HQV196610:HQX196610 IAR196610:IAT196610 IKN196610:IKP196610 IUJ196610:IUL196610 JEF196610:JEH196610 JOB196610:JOD196610 JXX196610:JXZ196610 KHT196610:KHV196610 KRP196610:KRR196610 LBL196610:LBN196610 LLH196610:LLJ196610 LVD196610:LVF196610 MEZ196610:MFB196610 MOV196610:MOX196610 MYR196610:MYT196610 NIN196610:NIP196610 NSJ196610:NSL196610 OCF196610:OCH196610 OMB196610:OMD196610 OVX196610:OVZ196610 PFT196610:PFV196610 PPP196610:PPR196610 PZL196610:PZN196610 QJH196610:QJJ196610 QTD196610:QTF196610 RCZ196610:RDB196610 RMV196610:RMX196610 RWR196610:RWT196610 SGN196610:SGP196610 SQJ196610:SQL196610 TAF196610:TAH196610 TKB196610:TKD196610 TTX196610:TTZ196610 UDT196610:UDV196610 UNP196610:UNR196610 UXL196610:UXN196610 VHH196610:VHJ196610 VRD196610:VRF196610 WAZ196610:WBB196610 WKV196610:WKX196610 WUR196610:WUT196610 IF262146:IH262146 SB262146:SD262146 ABX262146:ABZ262146 ALT262146:ALV262146 AVP262146:AVR262146 BFL262146:BFN262146 BPH262146:BPJ262146 BZD262146:BZF262146 CIZ262146:CJB262146 CSV262146:CSX262146 DCR262146:DCT262146 DMN262146:DMP262146 DWJ262146:DWL262146 EGF262146:EGH262146 EQB262146:EQD262146 EZX262146:EZZ262146 FJT262146:FJV262146 FTP262146:FTR262146 GDL262146:GDN262146 GNH262146:GNJ262146 GXD262146:GXF262146 HGZ262146:HHB262146 HQV262146:HQX262146 IAR262146:IAT262146 IKN262146:IKP262146 IUJ262146:IUL262146 JEF262146:JEH262146 JOB262146:JOD262146 JXX262146:JXZ262146 KHT262146:KHV262146 KRP262146:KRR262146 LBL262146:LBN262146 LLH262146:LLJ262146 LVD262146:LVF262146 MEZ262146:MFB262146 MOV262146:MOX262146 MYR262146:MYT262146 NIN262146:NIP262146 NSJ262146:NSL262146 OCF262146:OCH262146 OMB262146:OMD262146 OVX262146:OVZ262146 PFT262146:PFV262146 PPP262146:PPR262146 PZL262146:PZN262146 QJH262146:QJJ262146 QTD262146:QTF262146 RCZ262146:RDB262146 RMV262146:RMX262146 RWR262146:RWT262146 SGN262146:SGP262146 SQJ262146:SQL262146 TAF262146:TAH262146 TKB262146:TKD262146 TTX262146:TTZ262146 UDT262146:UDV262146 UNP262146:UNR262146 UXL262146:UXN262146 VHH262146:VHJ262146 VRD262146:VRF262146 WAZ262146:WBB262146 WKV262146:WKX262146 WUR262146:WUT262146 IF327682:IH327682 SB327682:SD327682 ABX327682:ABZ327682 ALT327682:ALV327682 AVP327682:AVR327682 BFL327682:BFN327682 BPH327682:BPJ327682 BZD327682:BZF327682 CIZ327682:CJB327682 CSV327682:CSX327682 DCR327682:DCT327682 DMN327682:DMP327682 DWJ327682:DWL327682 EGF327682:EGH327682 EQB327682:EQD327682 EZX327682:EZZ327682 FJT327682:FJV327682 FTP327682:FTR327682 GDL327682:GDN327682 GNH327682:GNJ327682 GXD327682:GXF327682 HGZ327682:HHB327682 HQV327682:HQX327682 IAR327682:IAT327682 IKN327682:IKP327682 IUJ327682:IUL327682 JEF327682:JEH327682 JOB327682:JOD327682 JXX327682:JXZ327682 KHT327682:KHV327682 KRP327682:KRR327682 LBL327682:LBN327682 LLH327682:LLJ327682 LVD327682:LVF327682 MEZ327682:MFB327682 MOV327682:MOX327682 MYR327682:MYT327682 NIN327682:NIP327682 NSJ327682:NSL327682 OCF327682:OCH327682 OMB327682:OMD327682 OVX327682:OVZ327682 PFT327682:PFV327682 PPP327682:PPR327682 PZL327682:PZN327682 QJH327682:QJJ327682 QTD327682:QTF327682 RCZ327682:RDB327682 RMV327682:RMX327682 RWR327682:RWT327682 SGN327682:SGP327682 SQJ327682:SQL327682 TAF327682:TAH327682 TKB327682:TKD327682 TTX327682:TTZ327682 UDT327682:UDV327682 UNP327682:UNR327682 UXL327682:UXN327682 VHH327682:VHJ327682 VRD327682:VRF327682 WAZ327682:WBB327682 WKV327682:WKX327682 WUR327682:WUT327682 IF393218:IH393218 SB393218:SD393218 ABX393218:ABZ393218 ALT393218:ALV393218 AVP393218:AVR393218 BFL393218:BFN393218 BPH393218:BPJ393218 BZD393218:BZF393218 CIZ393218:CJB393218 CSV393218:CSX393218 DCR393218:DCT393218 DMN393218:DMP393218 DWJ393218:DWL393218 EGF393218:EGH393218 EQB393218:EQD393218 EZX393218:EZZ393218 FJT393218:FJV393218 FTP393218:FTR393218 GDL393218:GDN393218 GNH393218:GNJ393218 GXD393218:GXF393218 HGZ393218:HHB393218 HQV393218:HQX393218 IAR393218:IAT393218 IKN393218:IKP393218 IUJ393218:IUL393218 JEF393218:JEH393218 JOB393218:JOD393218 JXX393218:JXZ393218 KHT393218:KHV393218 KRP393218:KRR393218 LBL393218:LBN393218 LLH393218:LLJ393218 LVD393218:LVF393218 MEZ393218:MFB393218 MOV393218:MOX393218 MYR393218:MYT393218 NIN393218:NIP393218 NSJ393218:NSL393218 OCF393218:OCH393218 OMB393218:OMD393218 OVX393218:OVZ393218 PFT393218:PFV393218 PPP393218:PPR393218 PZL393218:PZN393218 QJH393218:QJJ393218 QTD393218:QTF393218 RCZ393218:RDB393218 RMV393218:RMX393218 RWR393218:RWT393218 SGN393218:SGP393218 SQJ393218:SQL393218 TAF393218:TAH393218 TKB393218:TKD393218 TTX393218:TTZ393218 UDT393218:UDV393218 UNP393218:UNR393218 UXL393218:UXN393218 VHH393218:VHJ393218 VRD393218:VRF393218 WAZ393218:WBB393218 WKV393218:WKX393218 WUR393218:WUT393218 IF458754:IH458754 SB458754:SD458754 ABX458754:ABZ458754 ALT458754:ALV458754 AVP458754:AVR458754 BFL458754:BFN458754 BPH458754:BPJ458754 BZD458754:BZF458754 CIZ458754:CJB458754 CSV458754:CSX458754 DCR458754:DCT458754 DMN458754:DMP458754 DWJ458754:DWL458754 EGF458754:EGH458754 EQB458754:EQD458754 EZX458754:EZZ458754 FJT458754:FJV458754 FTP458754:FTR458754 GDL458754:GDN458754 GNH458754:GNJ458754 GXD458754:GXF458754 HGZ458754:HHB458754 HQV458754:HQX458754 IAR458754:IAT458754 IKN458754:IKP458754 IUJ458754:IUL458754 JEF458754:JEH458754 JOB458754:JOD458754 JXX458754:JXZ458754 KHT458754:KHV458754 KRP458754:KRR458754 LBL458754:LBN458754 LLH458754:LLJ458754 LVD458754:LVF458754 MEZ458754:MFB458754 MOV458754:MOX458754 MYR458754:MYT458754 NIN458754:NIP458754 NSJ458754:NSL458754 OCF458754:OCH458754 OMB458754:OMD458754 OVX458754:OVZ458754 PFT458754:PFV458754 PPP458754:PPR458754 PZL458754:PZN458754 QJH458754:QJJ458754 QTD458754:QTF458754 RCZ458754:RDB458754 RMV458754:RMX458754 RWR458754:RWT458754 SGN458754:SGP458754 SQJ458754:SQL458754 TAF458754:TAH458754 TKB458754:TKD458754 TTX458754:TTZ458754 UDT458754:UDV458754 UNP458754:UNR458754 UXL458754:UXN458754 VHH458754:VHJ458754 VRD458754:VRF458754 WAZ458754:WBB458754 WKV458754:WKX458754 WUR458754:WUT458754 IF524290:IH524290 SB524290:SD524290 ABX524290:ABZ524290 ALT524290:ALV524290 AVP524290:AVR524290 BFL524290:BFN524290 BPH524290:BPJ524290 BZD524290:BZF524290 CIZ524290:CJB524290 CSV524290:CSX524290 DCR524290:DCT524290 DMN524290:DMP524290 DWJ524290:DWL524290 EGF524290:EGH524290 EQB524290:EQD524290 EZX524290:EZZ524290 FJT524290:FJV524290 FTP524290:FTR524290 GDL524290:GDN524290 GNH524290:GNJ524290 GXD524290:GXF524290 HGZ524290:HHB524290 HQV524290:HQX524290 IAR524290:IAT524290 IKN524290:IKP524290 IUJ524290:IUL524290 JEF524290:JEH524290 JOB524290:JOD524290 JXX524290:JXZ524290 KHT524290:KHV524290 KRP524290:KRR524290 LBL524290:LBN524290 LLH524290:LLJ524290 LVD524290:LVF524290 MEZ524290:MFB524290 MOV524290:MOX524290 MYR524290:MYT524290 NIN524290:NIP524290 NSJ524290:NSL524290 OCF524290:OCH524290 OMB524290:OMD524290 OVX524290:OVZ524290 PFT524290:PFV524290 PPP524290:PPR524290 PZL524290:PZN524290 QJH524290:QJJ524290 QTD524290:QTF524290 RCZ524290:RDB524290 RMV524290:RMX524290 RWR524290:RWT524290 SGN524290:SGP524290 SQJ524290:SQL524290 TAF524290:TAH524290 TKB524290:TKD524290 TTX524290:TTZ524290 UDT524290:UDV524290 UNP524290:UNR524290 UXL524290:UXN524290 VHH524290:VHJ524290 VRD524290:VRF524290 WAZ524290:WBB524290 WKV524290:WKX524290 WUR524290:WUT524290 IF589826:IH589826 SB589826:SD589826 ABX589826:ABZ589826 ALT589826:ALV589826 AVP589826:AVR589826 BFL589826:BFN589826 BPH589826:BPJ589826 BZD589826:BZF589826 CIZ589826:CJB589826 CSV589826:CSX589826 DCR589826:DCT589826 DMN589826:DMP589826 DWJ589826:DWL589826 EGF589826:EGH589826 EQB589826:EQD589826 EZX589826:EZZ589826 FJT589826:FJV589826 FTP589826:FTR589826 GDL589826:GDN589826 GNH589826:GNJ589826 GXD589826:GXF589826 HGZ589826:HHB589826 HQV589826:HQX589826 IAR589826:IAT589826 IKN589826:IKP589826 IUJ589826:IUL589826 JEF589826:JEH589826 JOB589826:JOD589826 JXX589826:JXZ589826 KHT589826:KHV589826 KRP589826:KRR589826 LBL589826:LBN589826 LLH589826:LLJ589826 LVD589826:LVF589826 MEZ589826:MFB589826 MOV589826:MOX589826 MYR589826:MYT589826 NIN589826:NIP589826 NSJ589826:NSL589826 OCF589826:OCH589826 OMB589826:OMD589826 OVX589826:OVZ589826 PFT589826:PFV589826 PPP589826:PPR589826 PZL589826:PZN589826 QJH589826:QJJ589826 QTD589826:QTF589826 RCZ589826:RDB589826 RMV589826:RMX589826 RWR589826:RWT589826 SGN589826:SGP589826 SQJ589826:SQL589826 TAF589826:TAH589826 TKB589826:TKD589826 TTX589826:TTZ589826 UDT589826:UDV589826 UNP589826:UNR589826 UXL589826:UXN589826 VHH589826:VHJ589826 VRD589826:VRF589826 WAZ589826:WBB589826 WKV589826:WKX589826 WUR589826:WUT589826 IF655362:IH655362 SB655362:SD655362 ABX655362:ABZ655362 ALT655362:ALV655362 AVP655362:AVR655362 BFL655362:BFN655362 BPH655362:BPJ655362 BZD655362:BZF655362 CIZ655362:CJB655362 CSV655362:CSX655362 DCR655362:DCT655362 DMN655362:DMP655362 DWJ655362:DWL655362 EGF655362:EGH655362 EQB655362:EQD655362 EZX655362:EZZ655362 FJT655362:FJV655362 FTP655362:FTR655362 GDL655362:GDN655362 GNH655362:GNJ655362 GXD655362:GXF655362 HGZ655362:HHB655362 HQV655362:HQX655362 IAR655362:IAT655362 IKN655362:IKP655362 IUJ655362:IUL655362 JEF655362:JEH655362 JOB655362:JOD655362 JXX655362:JXZ655362 KHT655362:KHV655362 KRP655362:KRR655362 LBL655362:LBN655362 LLH655362:LLJ655362 LVD655362:LVF655362 MEZ655362:MFB655362 MOV655362:MOX655362 MYR655362:MYT655362 NIN655362:NIP655362 NSJ655362:NSL655362 OCF655362:OCH655362 OMB655362:OMD655362 OVX655362:OVZ655362 PFT655362:PFV655362 PPP655362:PPR655362 PZL655362:PZN655362 QJH655362:QJJ655362 QTD655362:QTF655362 RCZ655362:RDB655362 RMV655362:RMX655362 RWR655362:RWT655362 SGN655362:SGP655362 SQJ655362:SQL655362 TAF655362:TAH655362 TKB655362:TKD655362 TTX655362:TTZ655362 UDT655362:UDV655362 UNP655362:UNR655362 UXL655362:UXN655362 VHH655362:VHJ655362 VRD655362:VRF655362 WAZ655362:WBB655362 WKV655362:WKX655362 WUR655362:WUT655362 IF720898:IH720898 SB720898:SD720898 ABX720898:ABZ720898 ALT720898:ALV720898 AVP720898:AVR720898 BFL720898:BFN720898 BPH720898:BPJ720898 BZD720898:BZF720898 CIZ720898:CJB720898 CSV720898:CSX720898 DCR720898:DCT720898 DMN720898:DMP720898 DWJ720898:DWL720898 EGF720898:EGH720898 EQB720898:EQD720898 EZX720898:EZZ720898 FJT720898:FJV720898 FTP720898:FTR720898 GDL720898:GDN720898 GNH720898:GNJ720898 GXD720898:GXF720898 HGZ720898:HHB720898 HQV720898:HQX720898 IAR720898:IAT720898 IKN720898:IKP720898 IUJ720898:IUL720898 JEF720898:JEH720898 JOB720898:JOD720898 JXX720898:JXZ720898 KHT720898:KHV720898 KRP720898:KRR720898 LBL720898:LBN720898 LLH720898:LLJ720898 LVD720898:LVF720898 MEZ720898:MFB720898 MOV720898:MOX720898 MYR720898:MYT720898 NIN720898:NIP720898 NSJ720898:NSL720898 OCF720898:OCH720898 OMB720898:OMD720898 OVX720898:OVZ720898 PFT720898:PFV720898 PPP720898:PPR720898 PZL720898:PZN720898 QJH720898:QJJ720898 QTD720898:QTF720898 RCZ720898:RDB720898 RMV720898:RMX720898 RWR720898:RWT720898 SGN720898:SGP720898 SQJ720898:SQL720898 TAF720898:TAH720898 TKB720898:TKD720898 TTX720898:TTZ720898 UDT720898:UDV720898 UNP720898:UNR720898 UXL720898:UXN720898 VHH720898:VHJ720898 VRD720898:VRF720898 WAZ720898:WBB720898 WKV720898:WKX720898 WUR720898:WUT720898 IF786434:IH786434 SB786434:SD786434 ABX786434:ABZ786434 ALT786434:ALV786434 AVP786434:AVR786434 BFL786434:BFN786434 BPH786434:BPJ786434 BZD786434:BZF786434 CIZ786434:CJB786434 CSV786434:CSX786434 DCR786434:DCT786434 DMN786434:DMP786434 DWJ786434:DWL786434 EGF786434:EGH786434 EQB786434:EQD786434 EZX786434:EZZ786434 FJT786434:FJV786434 FTP786434:FTR786434 GDL786434:GDN786434 GNH786434:GNJ786434 GXD786434:GXF786434 HGZ786434:HHB786434 HQV786434:HQX786434 IAR786434:IAT786434 IKN786434:IKP786434 IUJ786434:IUL786434 JEF786434:JEH786434 JOB786434:JOD786434 JXX786434:JXZ786434 KHT786434:KHV786434 KRP786434:KRR786434 LBL786434:LBN786434 LLH786434:LLJ786434 LVD786434:LVF786434 MEZ786434:MFB786434 MOV786434:MOX786434 MYR786434:MYT786434 NIN786434:NIP786434 NSJ786434:NSL786434 OCF786434:OCH786434 OMB786434:OMD786434 OVX786434:OVZ786434 PFT786434:PFV786434 PPP786434:PPR786434 PZL786434:PZN786434 QJH786434:QJJ786434 QTD786434:QTF786434 RCZ786434:RDB786434 RMV786434:RMX786434 RWR786434:RWT786434 SGN786434:SGP786434 SQJ786434:SQL786434 TAF786434:TAH786434 TKB786434:TKD786434 TTX786434:TTZ786434 UDT786434:UDV786434 UNP786434:UNR786434 UXL786434:UXN786434 VHH786434:VHJ786434 VRD786434:VRF786434 WAZ786434:WBB786434 WKV786434:WKX786434 WUR786434:WUT786434 IF851970:IH851970 SB851970:SD851970 ABX851970:ABZ851970 ALT851970:ALV851970 AVP851970:AVR851970 BFL851970:BFN851970 BPH851970:BPJ851970 BZD851970:BZF851970 CIZ851970:CJB851970 CSV851970:CSX851970 DCR851970:DCT851970 DMN851970:DMP851970 DWJ851970:DWL851970 EGF851970:EGH851970 EQB851970:EQD851970 EZX851970:EZZ851970 FJT851970:FJV851970 FTP851970:FTR851970 GDL851970:GDN851970 GNH851970:GNJ851970 GXD851970:GXF851970 HGZ851970:HHB851970 HQV851970:HQX851970 IAR851970:IAT851970 IKN851970:IKP851970 IUJ851970:IUL851970 JEF851970:JEH851970 JOB851970:JOD851970 JXX851970:JXZ851970 KHT851970:KHV851970 KRP851970:KRR851970 LBL851970:LBN851970 LLH851970:LLJ851970 LVD851970:LVF851970 MEZ851970:MFB851970 MOV851970:MOX851970 MYR851970:MYT851970 NIN851970:NIP851970 NSJ851970:NSL851970 OCF851970:OCH851970 OMB851970:OMD851970 OVX851970:OVZ851970 PFT851970:PFV851970 PPP851970:PPR851970 PZL851970:PZN851970 QJH851970:QJJ851970 QTD851970:QTF851970 RCZ851970:RDB851970 RMV851970:RMX851970 RWR851970:RWT851970 SGN851970:SGP851970 SQJ851970:SQL851970 TAF851970:TAH851970 TKB851970:TKD851970 TTX851970:TTZ851970 UDT851970:UDV851970 UNP851970:UNR851970 UXL851970:UXN851970 VHH851970:VHJ851970 VRD851970:VRF851970 WAZ851970:WBB851970 WKV851970:WKX851970 WUR851970:WUT851970 IF917506:IH917506 SB917506:SD917506 ABX917506:ABZ917506 ALT917506:ALV917506 AVP917506:AVR917506 BFL917506:BFN917506 BPH917506:BPJ917506 BZD917506:BZF917506 CIZ917506:CJB917506 CSV917506:CSX917506 DCR917506:DCT917506 DMN917506:DMP917506 DWJ917506:DWL917506 EGF917506:EGH917506 EQB917506:EQD917506 EZX917506:EZZ917506 FJT917506:FJV917506 FTP917506:FTR917506 GDL917506:GDN917506 GNH917506:GNJ917506 GXD917506:GXF917506 HGZ917506:HHB917506 HQV917506:HQX917506 IAR917506:IAT917506 IKN917506:IKP917506 IUJ917506:IUL917506 JEF917506:JEH917506 JOB917506:JOD917506 JXX917506:JXZ917506 KHT917506:KHV917506 KRP917506:KRR917506 LBL917506:LBN917506 LLH917506:LLJ917506 LVD917506:LVF917506 MEZ917506:MFB917506 MOV917506:MOX917506 MYR917506:MYT917506 NIN917506:NIP917506 NSJ917506:NSL917506 OCF917506:OCH917506 OMB917506:OMD917506 OVX917506:OVZ917506 PFT917506:PFV917506 PPP917506:PPR917506 PZL917506:PZN917506 QJH917506:QJJ917506 QTD917506:QTF917506 RCZ917506:RDB917506 RMV917506:RMX917506 RWR917506:RWT917506 SGN917506:SGP917506 SQJ917506:SQL917506 TAF917506:TAH917506 TKB917506:TKD917506 TTX917506:TTZ917506 UDT917506:UDV917506 UNP917506:UNR917506 UXL917506:UXN917506 VHH917506:VHJ917506 VRD917506:VRF917506 WAZ917506:WBB917506 WKV917506:WKX917506 WUR917506:WUT917506 IF983042:IH983042 SB983042:SD983042 ABX983042:ABZ983042 ALT983042:ALV983042 AVP983042:AVR983042 BFL983042:BFN983042 BPH983042:BPJ983042 BZD983042:BZF983042 CIZ983042:CJB983042 CSV983042:CSX983042 DCR983042:DCT983042 DMN983042:DMP983042 DWJ983042:DWL983042 EGF983042:EGH983042 EQB983042:EQD983042 EZX983042:EZZ983042 FJT983042:FJV983042 FTP983042:FTR983042 GDL983042:GDN983042 GNH983042:GNJ983042 GXD983042:GXF983042 HGZ983042:HHB983042 HQV983042:HQX983042 IAR983042:IAT983042 IKN983042:IKP983042 IUJ983042:IUL983042 JEF983042:JEH983042 JOB983042:JOD983042 JXX983042:JXZ983042 KHT983042:KHV983042 KRP983042:KRR983042 LBL983042:LBN983042 LLH983042:LLJ983042 LVD983042:LVF983042 MEZ983042:MFB983042 MOV983042:MOX983042 MYR983042:MYT983042 NIN983042:NIP983042 NSJ983042:NSL983042 OCF983042:OCH983042 OMB983042:OMD983042 OVX983042:OVZ983042 PFT983042:PFV983042 PPP983042:PPR983042 PZL983042:PZN983042 QJH983042:QJJ983042 QTD983042:QTF983042 RCZ983042:RDB983042 RMV983042:RMX983042 RWR983042:RWT983042 SGN983042:SGP983042 SQJ983042:SQL983042 TAF983042:TAH983042 TKB983042:TKD983042 TTX983042:TTZ983042 UDT983042:UDV983042 UNP983042:UNR983042 UXL983042:UXN983042 VHH983042:VHJ983042 VRD983042:VRF983042 WAZ983042:WBB983042 WKV983042:WKX983042 WUR983042:WUT983042 TKB3:TKD3 TTX3:TTZ3 UDT3:UDV3 UNP3:UNR3 UXL3:UXN3 VHH3:VHJ3 VRD3:VRF3 WAZ3:WBB3 WKV3:WKX3 WUR3:WUT3 IF3:IH3 SB3:SD3 ABX3:ABZ3 ALT3:ALV3 AVP3:AVR3 BFL3:BFN3 BPH3:BPJ3 BZD3:BZF3 CIZ3:CJB3 CSV3:CSX3 DCR3:DCT3 DMN3:DMP3 DWJ3:DWL3 EGF3:EGH3 EQB3:EQD3 EZX3:EZZ3 FJT3:FJV3 FTP3:FTR3 GDL3:GDN3 GNH3:GNJ3 GXD3:GXF3 HGZ3:HHB3 HQV3:HQX3 IAR3:IAT3 IKN3:IKP3 IUJ3:IUL3 JEF3:JEH3 JOB3:JOD3 JXX3:JXZ3 KHT3:KHV3 KRP3:KRR3 LBL3:LBN3 LLH3:LLJ3 LVD3:LVF3 MEZ3:MFB3 MOV3:MOX3 MYR3:MYT3 NIN3:NIP3 NSJ3:NSL3 OCF3:OCH3 OMB3:OMD3 OVX3:OVZ3 PFT3:PFV3 PPP3:PPR3 PZL3:PZN3 QJH3:QJJ3 QTD3:QTF3 RCZ3:RDB3 RMV3:RMX3 RWR3:RWT3 SGN3:SGP3 SQJ3:SQL3 TAF3:TAH3 TKB13:TKD21 TAF13:TAH21 SQJ13:SQL21 SGN13:SGP21 RWR13:RWT21 RMV13:RMX21 RCZ13:RDB21 QTD13:QTF21 QJH13:QJJ21 PZL13:PZN21 PPP13:PPR21 PFT13:PFV21 OVX13:OVZ21 OMB13:OMD21 OCF13:OCH21 NSJ13:NSL21 NIN13:NIP21 MYR13:MYT21 MOV13:MOX21 MEZ13:MFB21 LVD13:LVF21 LLH13:LLJ21 LBL13:LBN21 KRP13:KRR21 KHT13:KHV21 JXX13:JXZ21 JOB13:JOD21 JEF13:JEH21 IUJ13:IUL21 IKN13:IKP21 IAR13:IAT21 HQV13:HQX21 HGZ13:HHB21 GXD13:GXF21 GNH13:GNJ21 GDL13:GDN21 FTP13:FTR21 FJT13:FJV21 EZX13:EZZ21 EQB13:EQD21 EGF13:EGH21 DWJ13:DWL21 DMN13:DMP21 DCR13:DCT21 CSV13:CSX21 CIZ13:CJB21 BZD13:BZF21 BPH13:BPJ21 BFL13:BFN21 AVP13:AVR21 ALT13:ALV21 ABX13:ABZ21 SB13:SD21 IF13:IH21 WUR13:WUT21 WKV13:WKX21 WAZ13:WBB21 VRD13:VRF21 VHH13:VHJ21 UXL13:UXN21 UNP13:UNR21 UDT13:UDV21 TTX13:TTZ21 C983084:D983084 C917548:D917548 C852012:D852012 C786476:D786476 C720940:D720940 C655404:D655404 C589868:D589868 C524332:D524332 C458796:D458796 C393260:D393260 C327724:D327724 C262188:D262188 C196652:D196652 C131116:D131116 C65580:D65580" xr:uid="{05067ADC-0829-4637-8D22-5BD61CFA7136}"/>
    <dataValidation imeMode="halfAlpha" operator="greaterThanOrEqual" allowBlank="1" showInputMessage="1" showErrorMessage="1" sqref="M65563:M65565 IQ65563:IQ65565 SM65563:SM65565 ACI65563:ACI65565 AME65563:AME65565 AWA65563:AWA65565 BFW65563:BFW65565 BPS65563:BPS65565 BZO65563:BZO65565 CJK65563:CJK65565 CTG65563:CTG65565 DDC65563:DDC65565 DMY65563:DMY65565 DWU65563:DWU65565 EGQ65563:EGQ65565 EQM65563:EQM65565 FAI65563:FAI65565 FKE65563:FKE65565 FUA65563:FUA65565 GDW65563:GDW65565 GNS65563:GNS65565 GXO65563:GXO65565 HHK65563:HHK65565 HRG65563:HRG65565 IBC65563:IBC65565 IKY65563:IKY65565 IUU65563:IUU65565 JEQ65563:JEQ65565 JOM65563:JOM65565 JYI65563:JYI65565 KIE65563:KIE65565 KSA65563:KSA65565 LBW65563:LBW65565 LLS65563:LLS65565 LVO65563:LVO65565 MFK65563:MFK65565 MPG65563:MPG65565 MZC65563:MZC65565 NIY65563:NIY65565 NSU65563:NSU65565 OCQ65563:OCQ65565 OMM65563:OMM65565 OWI65563:OWI65565 PGE65563:PGE65565 PQA65563:PQA65565 PZW65563:PZW65565 QJS65563:QJS65565 QTO65563:QTO65565 RDK65563:RDK65565 RNG65563:RNG65565 RXC65563:RXC65565 SGY65563:SGY65565 SQU65563:SQU65565 TAQ65563:TAQ65565 TKM65563:TKM65565 TUI65563:TUI65565 UEE65563:UEE65565 UOA65563:UOA65565 UXW65563:UXW65565 VHS65563:VHS65565 VRO65563:VRO65565 WBK65563:WBK65565 WLG65563:WLG65565 WVC65563:WVC65565 M131099:M131101 IQ131099:IQ131101 SM131099:SM131101 ACI131099:ACI131101 AME131099:AME131101 AWA131099:AWA131101 BFW131099:BFW131101 BPS131099:BPS131101 BZO131099:BZO131101 CJK131099:CJK131101 CTG131099:CTG131101 DDC131099:DDC131101 DMY131099:DMY131101 DWU131099:DWU131101 EGQ131099:EGQ131101 EQM131099:EQM131101 FAI131099:FAI131101 FKE131099:FKE131101 FUA131099:FUA131101 GDW131099:GDW131101 GNS131099:GNS131101 GXO131099:GXO131101 HHK131099:HHK131101 HRG131099:HRG131101 IBC131099:IBC131101 IKY131099:IKY131101 IUU131099:IUU131101 JEQ131099:JEQ131101 JOM131099:JOM131101 JYI131099:JYI131101 KIE131099:KIE131101 KSA131099:KSA131101 LBW131099:LBW131101 LLS131099:LLS131101 LVO131099:LVO131101 MFK131099:MFK131101 MPG131099:MPG131101 MZC131099:MZC131101 NIY131099:NIY131101 NSU131099:NSU131101 OCQ131099:OCQ131101 OMM131099:OMM131101 OWI131099:OWI131101 PGE131099:PGE131101 PQA131099:PQA131101 PZW131099:PZW131101 QJS131099:QJS131101 QTO131099:QTO131101 RDK131099:RDK131101 RNG131099:RNG131101 RXC131099:RXC131101 SGY131099:SGY131101 SQU131099:SQU131101 TAQ131099:TAQ131101 TKM131099:TKM131101 TUI131099:TUI131101 UEE131099:UEE131101 UOA131099:UOA131101 UXW131099:UXW131101 VHS131099:VHS131101 VRO131099:VRO131101 WBK131099:WBK131101 WLG131099:WLG131101 WVC131099:WVC131101 M196635:M196637 IQ196635:IQ196637 SM196635:SM196637 ACI196635:ACI196637 AME196635:AME196637 AWA196635:AWA196637 BFW196635:BFW196637 BPS196635:BPS196637 BZO196635:BZO196637 CJK196635:CJK196637 CTG196635:CTG196637 DDC196635:DDC196637 DMY196635:DMY196637 DWU196635:DWU196637 EGQ196635:EGQ196637 EQM196635:EQM196637 FAI196635:FAI196637 FKE196635:FKE196637 FUA196635:FUA196637 GDW196635:GDW196637 GNS196635:GNS196637 GXO196635:GXO196637 HHK196635:HHK196637 HRG196635:HRG196637 IBC196635:IBC196637 IKY196635:IKY196637 IUU196635:IUU196637 JEQ196635:JEQ196637 JOM196635:JOM196637 JYI196635:JYI196637 KIE196635:KIE196637 KSA196635:KSA196637 LBW196635:LBW196637 LLS196635:LLS196637 LVO196635:LVO196637 MFK196635:MFK196637 MPG196635:MPG196637 MZC196635:MZC196637 NIY196635:NIY196637 NSU196635:NSU196637 OCQ196635:OCQ196637 OMM196635:OMM196637 OWI196635:OWI196637 PGE196635:PGE196637 PQA196635:PQA196637 PZW196635:PZW196637 QJS196635:QJS196637 QTO196635:QTO196637 RDK196635:RDK196637 RNG196635:RNG196637 RXC196635:RXC196637 SGY196635:SGY196637 SQU196635:SQU196637 TAQ196635:TAQ196637 TKM196635:TKM196637 TUI196635:TUI196637 UEE196635:UEE196637 UOA196635:UOA196637 UXW196635:UXW196637 VHS196635:VHS196637 VRO196635:VRO196637 WBK196635:WBK196637 WLG196635:WLG196637 WVC196635:WVC196637 M262171:M262173 IQ262171:IQ262173 SM262171:SM262173 ACI262171:ACI262173 AME262171:AME262173 AWA262171:AWA262173 BFW262171:BFW262173 BPS262171:BPS262173 BZO262171:BZO262173 CJK262171:CJK262173 CTG262171:CTG262173 DDC262171:DDC262173 DMY262171:DMY262173 DWU262171:DWU262173 EGQ262171:EGQ262173 EQM262171:EQM262173 FAI262171:FAI262173 FKE262171:FKE262173 FUA262171:FUA262173 GDW262171:GDW262173 GNS262171:GNS262173 GXO262171:GXO262173 HHK262171:HHK262173 HRG262171:HRG262173 IBC262171:IBC262173 IKY262171:IKY262173 IUU262171:IUU262173 JEQ262171:JEQ262173 JOM262171:JOM262173 JYI262171:JYI262173 KIE262171:KIE262173 KSA262171:KSA262173 LBW262171:LBW262173 LLS262171:LLS262173 LVO262171:LVO262173 MFK262171:MFK262173 MPG262171:MPG262173 MZC262171:MZC262173 NIY262171:NIY262173 NSU262171:NSU262173 OCQ262171:OCQ262173 OMM262171:OMM262173 OWI262171:OWI262173 PGE262171:PGE262173 PQA262171:PQA262173 PZW262171:PZW262173 QJS262171:QJS262173 QTO262171:QTO262173 RDK262171:RDK262173 RNG262171:RNG262173 RXC262171:RXC262173 SGY262171:SGY262173 SQU262171:SQU262173 TAQ262171:TAQ262173 TKM262171:TKM262173 TUI262171:TUI262173 UEE262171:UEE262173 UOA262171:UOA262173 UXW262171:UXW262173 VHS262171:VHS262173 VRO262171:VRO262173 WBK262171:WBK262173 WLG262171:WLG262173 WVC262171:WVC262173 M327707:M327709 IQ327707:IQ327709 SM327707:SM327709 ACI327707:ACI327709 AME327707:AME327709 AWA327707:AWA327709 BFW327707:BFW327709 BPS327707:BPS327709 BZO327707:BZO327709 CJK327707:CJK327709 CTG327707:CTG327709 DDC327707:DDC327709 DMY327707:DMY327709 DWU327707:DWU327709 EGQ327707:EGQ327709 EQM327707:EQM327709 FAI327707:FAI327709 FKE327707:FKE327709 FUA327707:FUA327709 GDW327707:GDW327709 GNS327707:GNS327709 GXO327707:GXO327709 HHK327707:HHK327709 HRG327707:HRG327709 IBC327707:IBC327709 IKY327707:IKY327709 IUU327707:IUU327709 JEQ327707:JEQ327709 JOM327707:JOM327709 JYI327707:JYI327709 KIE327707:KIE327709 KSA327707:KSA327709 LBW327707:LBW327709 LLS327707:LLS327709 LVO327707:LVO327709 MFK327707:MFK327709 MPG327707:MPG327709 MZC327707:MZC327709 NIY327707:NIY327709 NSU327707:NSU327709 OCQ327707:OCQ327709 OMM327707:OMM327709 OWI327707:OWI327709 PGE327707:PGE327709 PQA327707:PQA327709 PZW327707:PZW327709 QJS327707:QJS327709 QTO327707:QTO327709 RDK327707:RDK327709 RNG327707:RNG327709 RXC327707:RXC327709 SGY327707:SGY327709 SQU327707:SQU327709 TAQ327707:TAQ327709 TKM327707:TKM327709 TUI327707:TUI327709 UEE327707:UEE327709 UOA327707:UOA327709 UXW327707:UXW327709 VHS327707:VHS327709 VRO327707:VRO327709 WBK327707:WBK327709 WLG327707:WLG327709 WVC327707:WVC327709 M393243:M393245 IQ393243:IQ393245 SM393243:SM393245 ACI393243:ACI393245 AME393243:AME393245 AWA393243:AWA393245 BFW393243:BFW393245 BPS393243:BPS393245 BZO393243:BZO393245 CJK393243:CJK393245 CTG393243:CTG393245 DDC393243:DDC393245 DMY393243:DMY393245 DWU393243:DWU393245 EGQ393243:EGQ393245 EQM393243:EQM393245 FAI393243:FAI393245 FKE393243:FKE393245 FUA393243:FUA393245 GDW393243:GDW393245 GNS393243:GNS393245 GXO393243:GXO393245 HHK393243:HHK393245 HRG393243:HRG393245 IBC393243:IBC393245 IKY393243:IKY393245 IUU393243:IUU393245 JEQ393243:JEQ393245 JOM393243:JOM393245 JYI393243:JYI393245 KIE393243:KIE393245 KSA393243:KSA393245 LBW393243:LBW393245 LLS393243:LLS393245 LVO393243:LVO393245 MFK393243:MFK393245 MPG393243:MPG393245 MZC393243:MZC393245 NIY393243:NIY393245 NSU393243:NSU393245 OCQ393243:OCQ393245 OMM393243:OMM393245 OWI393243:OWI393245 PGE393243:PGE393245 PQA393243:PQA393245 PZW393243:PZW393245 QJS393243:QJS393245 QTO393243:QTO393245 RDK393243:RDK393245 RNG393243:RNG393245 RXC393243:RXC393245 SGY393243:SGY393245 SQU393243:SQU393245 TAQ393243:TAQ393245 TKM393243:TKM393245 TUI393243:TUI393245 UEE393243:UEE393245 UOA393243:UOA393245 UXW393243:UXW393245 VHS393243:VHS393245 VRO393243:VRO393245 WBK393243:WBK393245 WLG393243:WLG393245 WVC393243:WVC393245 M458779:M458781 IQ458779:IQ458781 SM458779:SM458781 ACI458779:ACI458781 AME458779:AME458781 AWA458779:AWA458781 BFW458779:BFW458781 BPS458779:BPS458781 BZO458779:BZO458781 CJK458779:CJK458781 CTG458779:CTG458781 DDC458779:DDC458781 DMY458779:DMY458781 DWU458779:DWU458781 EGQ458779:EGQ458781 EQM458779:EQM458781 FAI458779:FAI458781 FKE458779:FKE458781 FUA458779:FUA458781 GDW458779:GDW458781 GNS458779:GNS458781 GXO458779:GXO458781 HHK458779:HHK458781 HRG458779:HRG458781 IBC458779:IBC458781 IKY458779:IKY458781 IUU458779:IUU458781 JEQ458779:JEQ458781 JOM458779:JOM458781 JYI458779:JYI458781 KIE458779:KIE458781 KSA458779:KSA458781 LBW458779:LBW458781 LLS458779:LLS458781 LVO458779:LVO458781 MFK458779:MFK458781 MPG458779:MPG458781 MZC458779:MZC458781 NIY458779:NIY458781 NSU458779:NSU458781 OCQ458779:OCQ458781 OMM458779:OMM458781 OWI458779:OWI458781 PGE458779:PGE458781 PQA458779:PQA458781 PZW458779:PZW458781 QJS458779:QJS458781 QTO458779:QTO458781 RDK458779:RDK458781 RNG458779:RNG458781 RXC458779:RXC458781 SGY458779:SGY458781 SQU458779:SQU458781 TAQ458779:TAQ458781 TKM458779:TKM458781 TUI458779:TUI458781 UEE458779:UEE458781 UOA458779:UOA458781 UXW458779:UXW458781 VHS458779:VHS458781 VRO458779:VRO458781 WBK458779:WBK458781 WLG458779:WLG458781 WVC458779:WVC458781 M524315:M524317 IQ524315:IQ524317 SM524315:SM524317 ACI524315:ACI524317 AME524315:AME524317 AWA524315:AWA524317 BFW524315:BFW524317 BPS524315:BPS524317 BZO524315:BZO524317 CJK524315:CJK524317 CTG524315:CTG524317 DDC524315:DDC524317 DMY524315:DMY524317 DWU524315:DWU524317 EGQ524315:EGQ524317 EQM524315:EQM524317 FAI524315:FAI524317 FKE524315:FKE524317 FUA524315:FUA524317 GDW524315:GDW524317 GNS524315:GNS524317 GXO524315:GXO524317 HHK524315:HHK524317 HRG524315:HRG524317 IBC524315:IBC524317 IKY524315:IKY524317 IUU524315:IUU524317 JEQ524315:JEQ524317 JOM524315:JOM524317 JYI524315:JYI524317 KIE524315:KIE524317 KSA524315:KSA524317 LBW524315:LBW524317 LLS524315:LLS524317 LVO524315:LVO524317 MFK524315:MFK524317 MPG524315:MPG524317 MZC524315:MZC524317 NIY524315:NIY524317 NSU524315:NSU524317 OCQ524315:OCQ524317 OMM524315:OMM524317 OWI524315:OWI524317 PGE524315:PGE524317 PQA524315:PQA524317 PZW524315:PZW524317 QJS524315:QJS524317 QTO524315:QTO524317 RDK524315:RDK524317 RNG524315:RNG524317 RXC524315:RXC524317 SGY524315:SGY524317 SQU524315:SQU524317 TAQ524315:TAQ524317 TKM524315:TKM524317 TUI524315:TUI524317 UEE524315:UEE524317 UOA524315:UOA524317 UXW524315:UXW524317 VHS524315:VHS524317 VRO524315:VRO524317 WBK524315:WBK524317 WLG524315:WLG524317 WVC524315:WVC524317 M589851:M589853 IQ589851:IQ589853 SM589851:SM589853 ACI589851:ACI589853 AME589851:AME589853 AWA589851:AWA589853 BFW589851:BFW589853 BPS589851:BPS589853 BZO589851:BZO589853 CJK589851:CJK589853 CTG589851:CTG589853 DDC589851:DDC589853 DMY589851:DMY589853 DWU589851:DWU589853 EGQ589851:EGQ589853 EQM589851:EQM589853 FAI589851:FAI589853 FKE589851:FKE589853 FUA589851:FUA589853 GDW589851:GDW589853 GNS589851:GNS589853 GXO589851:GXO589853 HHK589851:HHK589853 HRG589851:HRG589853 IBC589851:IBC589853 IKY589851:IKY589853 IUU589851:IUU589853 JEQ589851:JEQ589853 JOM589851:JOM589853 JYI589851:JYI589853 KIE589851:KIE589853 KSA589851:KSA589853 LBW589851:LBW589853 LLS589851:LLS589853 LVO589851:LVO589853 MFK589851:MFK589853 MPG589851:MPG589853 MZC589851:MZC589853 NIY589851:NIY589853 NSU589851:NSU589853 OCQ589851:OCQ589853 OMM589851:OMM589853 OWI589851:OWI589853 PGE589851:PGE589853 PQA589851:PQA589853 PZW589851:PZW589853 QJS589851:QJS589853 QTO589851:QTO589853 RDK589851:RDK589853 RNG589851:RNG589853 RXC589851:RXC589853 SGY589851:SGY589853 SQU589851:SQU589853 TAQ589851:TAQ589853 TKM589851:TKM589853 TUI589851:TUI589853 UEE589851:UEE589853 UOA589851:UOA589853 UXW589851:UXW589853 VHS589851:VHS589853 VRO589851:VRO589853 WBK589851:WBK589853 WLG589851:WLG589853 WVC589851:WVC589853 M655387:M655389 IQ655387:IQ655389 SM655387:SM655389 ACI655387:ACI655389 AME655387:AME655389 AWA655387:AWA655389 BFW655387:BFW655389 BPS655387:BPS655389 BZO655387:BZO655389 CJK655387:CJK655389 CTG655387:CTG655389 DDC655387:DDC655389 DMY655387:DMY655389 DWU655387:DWU655389 EGQ655387:EGQ655389 EQM655387:EQM655389 FAI655387:FAI655389 FKE655387:FKE655389 FUA655387:FUA655389 GDW655387:GDW655389 GNS655387:GNS655389 GXO655387:GXO655389 HHK655387:HHK655389 HRG655387:HRG655389 IBC655387:IBC655389 IKY655387:IKY655389 IUU655387:IUU655389 JEQ655387:JEQ655389 JOM655387:JOM655389 JYI655387:JYI655389 KIE655387:KIE655389 KSA655387:KSA655389 LBW655387:LBW655389 LLS655387:LLS655389 LVO655387:LVO655389 MFK655387:MFK655389 MPG655387:MPG655389 MZC655387:MZC655389 NIY655387:NIY655389 NSU655387:NSU655389 OCQ655387:OCQ655389 OMM655387:OMM655389 OWI655387:OWI655389 PGE655387:PGE655389 PQA655387:PQA655389 PZW655387:PZW655389 QJS655387:QJS655389 QTO655387:QTO655389 RDK655387:RDK655389 RNG655387:RNG655389 RXC655387:RXC655389 SGY655387:SGY655389 SQU655387:SQU655389 TAQ655387:TAQ655389 TKM655387:TKM655389 TUI655387:TUI655389 UEE655387:UEE655389 UOA655387:UOA655389 UXW655387:UXW655389 VHS655387:VHS655389 VRO655387:VRO655389 WBK655387:WBK655389 WLG655387:WLG655389 WVC655387:WVC655389 M720923:M720925 IQ720923:IQ720925 SM720923:SM720925 ACI720923:ACI720925 AME720923:AME720925 AWA720923:AWA720925 BFW720923:BFW720925 BPS720923:BPS720925 BZO720923:BZO720925 CJK720923:CJK720925 CTG720923:CTG720925 DDC720923:DDC720925 DMY720923:DMY720925 DWU720923:DWU720925 EGQ720923:EGQ720925 EQM720923:EQM720925 FAI720923:FAI720925 FKE720923:FKE720925 FUA720923:FUA720925 GDW720923:GDW720925 GNS720923:GNS720925 GXO720923:GXO720925 HHK720923:HHK720925 HRG720923:HRG720925 IBC720923:IBC720925 IKY720923:IKY720925 IUU720923:IUU720925 JEQ720923:JEQ720925 JOM720923:JOM720925 JYI720923:JYI720925 KIE720923:KIE720925 KSA720923:KSA720925 LBW720923:LBW720925 LLS720923:LLS720925 LVO720923:LVO720925 MFK720923:MFK720925 MPG720923:MPG720925 MZC720923:MZC720925 NIY720923:NIY720925 NSU720923:NSU720925 OCQ720923:OCQ720925 OMM720923:OMM720925 OWI720923:OWI720925 PGE720923:PGE720925 PQA720923:PQA720925 PZW720923:PZW720925 QJS720923:QJS720925 QTO720923:QTO720925 RDK720923:RDK720925 RNG720923:RNG720925 RXC720923:RXC720925 SGY720923:SGY720925 SQU720923:SQU720925 TAQ720923:TAQ720925 TKM720923:TKM720925 TUI720923:TUI720925 UEE720923:UEE720925 UOA720923:UOA720925 UXW720923:UXW720925 VHS720923:VHS720925 VRO720923:VRO720925 WBK720923:WBK720925 WLG720923:WLG720925 WVC720923:WVC720925 M786459:M786461 IQ786459:IQ786461 SM786459:SM786461 ACI786459:ACI786461 AME786459:AME786461 AWA786459:AWA786461 BFW786459:BFW786461 BPS786459:BPS786461 BZO786459:BZO786461 CJK786459:CJK786461 CTG786459:CTG786461 DDC786459:DDC786461 DMY786459:DMY786461 DWU786459:DWU786461 EGQ786459:EGQ786461 EQM786459:EQM786461 FAI786459:FAI786461 FKE786459:FKE786461 FUA786459:FUA786461 GDW786459:GDW786461 GNS786459:GNS786461 GXO786459:GXO786461 HHK786459:HHK786461 HRG786459:HRG786461 IBC786459:IBC786461 IKY786459:IKY786461 IUU786459:IUU786461 JEQ786459:JEQ786461 JOM786459:JOM786461 JYI786459:JYI786461 KIE786459:KIE786461 KSA786459:KSA786461 LBW786459:LBW786461 LLS786459:LLS786461 LVO786459:LVO786461 MFK786459:MFK786461 MPG786459:MPG786461 MZC786459:MZC786461 NIY786459:NIY786461 NSU786459:NSU786461 OCQ786459:OCQ786461 OMM786459:OMM786461 OWI786459:OWI786461 PGE786459:PGE786461 PQA786459:PQA786461 PZW786459:PZW786461 QJS786459:QJS786461 QTO786459:QTO786461 RDK786459:RDK786461 RNG786459:RNG786461 RXC786459:RXC786461 SGY786459:SGY786461 SQU786459:SQU786461 TAQ786459:TAQ786461 TKM786459:TKM786461 TUI786459:TUI786461 UEE786459:UEE786461 UOA786459:UOA786461 UXW786459:UXW786461 VHS786459:VHS786461 VRO786459:VRO786461 WBK786459:WBK786461 WLG786459:WLG786461 WVC786459:WVC786461 M851995:M851997 IQ851995:IQ851997 SM851995:SM851997 ACI851995:ACI851997 AME851995:AME851997 AWA851995:AWA851997 BFW851995:BFW851997 BPS851995:BPS851997 BZO851995:BZO851997 CJK851995:CJK851997 CTG851995:CTG851997 DDC851995:DDC851997 DMY851995:DMY851997 DWU851995:DWU851997 EGQ851995:EGQ851997 EQM851995:EQM851997 FAI851995:FAI851997 FKE851995:FKE851997 FUA851995:FUA851997 GDW851995:GDW851997 GNS851995:GNS851997 GXO851995:GXO851997 HHK851995:HHK851997 HRG851995:HRG851997 IBC851995:IBC851997 IKY851995:IKY851997 IUU851995:IUU851997 JEQ851995:JEQ851997 JOM851995:JOM851997 JYI851995:JYI851997 KIE851995:KIE851997 KSA851995:KSA851997 LBW851995:LBW851997 LLS851995:LLS851997 LVO851995:LVO851997 MFK851995:MFK851997 MPG851995:MPG851997 MZC851995:MZC851997 NIY851995:NIY851997 NSU851995:NSU851997 OCQ851995:OCQ851997 OMM851995:OMM851997 OWI851995:OWI851997 PGE851995:PGE851997 PQA851995:PQA851997 PZW851995:PZW851997 QJS851995:QJS851997 QTO851995:QTO851997 RDK851995:RDK851997 RNG851995:RNG851997 RXC851995:RXC851997 SGY851995:SGY851997 SQU851995:SQU851997 TAQ851995:TAQ851997 TKM851995:TKM851997 TUI851995:TUI851997 UEE851995:UEE851997 UOA851995:UOA851997 UXW851995:UXW851997 VHS851995:VHS851997 VRO851995:VRO851997 WBK851995:WBK851997 WLG851995:WLG851997 WVC851995:WVC851997 M917531:M917533 IQ917531:IQ917533 SM917531:SM917533 ACI917531:ACI917533 AME917531:AME917533 AWA917531:AWA917533 BFW917531:BFW917533 BPS917531:BPS917533 BZO917531:BZO917533 CJK917531:CJK917533 CTG917531:CTG917533 DDC917531:DDC917533 DMY917531:DMY917533 DWU917531:DWU917533 EGQ917531:EGQ917533 EQM917531:EQM917533 FAI917531:FAI917533 FKE917531:FKE917533 FUA917531:FUA917533 GDW917531:GDW917533 GNS917531:GNS917533 GXO917531:GXO917533 HHK917531:HHK917533 HRG917531:HRG917533 IBC917531:IBC917533 IKY917531:IKY917533 IUU917531:IUU917533 JEQ917531:JEQ917533 JOM917531:JOM917533 JYI917531:JYI917533 KIE917531:KIE917533 KSA917531:KSA917533 LBW917531:LBW917533 LLS917531:LLS917533 LVO917531:LVO917533 MFK917531:MFK917533 MPG917531:MPG917533 MZC917531:MZC917533 NIY917531:NIY917533 NSU917531:NSU917533 OCQ917531:OCQ917533 OMM917531:OMM917533 OWI917531:OWI917533 PGE917531:PGE917533 PQA917531:PQA917533 PZW917531:PZW917533 QJS917531:QJS917533 QTO917531:QTO917533 RDK917531:RDK917533 RNG917531:RNG917533 RXC917531:RXC917533 SGY917531:SGY917533 SQU917531:SQU917533 TAQ917531:TAQ917533 TKM917531:TKM917533 TUI917531:TUI917533 UEE917531:UEE917533 UOA917531:UOA917533 UXW917531:UXW917533 VHS917531:VHS917533 VRO917531:VRO917533 WBK917531:WBK917533 WLG917531:WLG917533 WVC917531:WVC917533 M983067:M983069 IQ983067:IQ983069 SM983067:SM983069 ACI983067:ACI983069 AME983067:AME983069 AWA983067:AWA983069 BFW983067:BFW983069 BPS983067:BPS983069 BZO983067:BZO983069 CJK983067:CJK983069 CTG983067:CTG983069 DDC983067:DDC983069 DMY983067:DMY983069 DWU983067:DWU983069 EGQ983067:EGQ983069 EQM983067:EQM983069 FAI983067:FAI983069 FKE983067:FKE983069 FUA983067:FUA983069 GDW983067:GDW983069 GNS983067:GNS983069 GXO983067:GXO983069 HHK983067:HHK983069 HRG983067:HRG983069 IBC983067:IBC983069 IKY983067:IKY983069 IUU983067:IUU983069 JEQ983067:JEQ983069 JOM983067:JOM983069 JYI983067:JYI983069 KIE983067:KIE983069 KSA983067:KSA983069 LBW983067:LBW983069 LLS983067:LLS983069 LVO983067:LVO983069 MFK983067:MFK983069 MPG983067:MPG983069 MZC983067:MZC983069 NIY983067:NIY983069 NSU983067:NSU983069 OCQ983067:OCQ983069 OMM983067:OMM983069 OWI983067:OWI983069 PGE983067:PGE983069 PQA983067:PQA983069 PZW983067:PZW983069 QJS983067:QJS983069 QTO983067:QTO983069 RDK983067:RDK983069 RNG983067:RNG983069 RXC983067:RXC983069 SGY983067:SGY983069 SQU983067:SQU983069 TAQ983067:TAQ983069 TKM983067:TKM983069 TUI983067:TUI983069 UEE983067:UEE983069 UOA983067:UOA983069 UXW983067:UXW983069 VHS983067:VHS983069 VRO983067:VRO983069 WBK983067:WBK983069 WLG983067:WLG983069 WVC983067:WVC983069 WUS983067:WUX983069 IG65563:IL65565 SC65563:SH65565 ABY65563:ACD65565 ALU65563:ALZ65565 AVQ65563:AVV65565 BFM65563:BFR65565 BPI65563:BPN65565 BZE65563:BZJ65565 CJA65563:CJF65565 CSW65563:CTB65565 DCS65563:DCX65565 DMO65563:DMT65565 DWK65563:DWP65565 EGG65563:EGL65565 EQC65563:EQH65565 EZY65563:FAD65565 FJU65563:FJZ65565 FTQ65563:FTV65565 GDM65563:GDR65565 GNI65563:GNN65565 GXE65563:GXJ65565 HHA65563:HHF65565 HQW65563:HRB65565 IAS65563:IAX65565 IKO65563:IKT65565 IUK65563:IUP65565 JEG65563:JEL65565 JOC65563:JOH65565 JXY65563:JYD65565 KHU65563:KHZ65565 KRQ65563:KRV65565 LBM65563:LBR65565 LLI65563:LLN65565 LVE65563:LVJ65565 MFA65563:MFF65565 MOW65563:MPB65565 MYS65563:MYX65565 NIO65563:NIT65565 NSK65563:NSP65565 OCG65563:OCL65565 OMC65563:OMH65565 OVY65563:OWD65565 PFU65563:PFZ65565 PPQ65563:PPV65565 PZM65563:PZR65565 QJI65563:QJN65565 QTE65563:QTJ65565 RDA65563:RDF65565 RMW65563:RNB65565 RWS65563:RWX65565 SGO65563:SGT65565 SQK65563:SQP65565 TAG65563:TAL65565 TKC65563:TKH65565 TTY65563:TUD65565 UDU65563:UDZ65565 UNQ65563:UNV65565 UXM65563:UXR65565 VHI65563:VHN65565 VRE65563:VRJ65565 WBA65563:WBF65565 WKW65563:WLB65565 WUS65563:WUX65565 IG131099:IL131101 SC131099:SH131101 ABY131099:ACD131101 ALU131099:ALZ131101 AVQ131099:AVV131101 BFM131099:BFR131101 BPI131099:BPN131101 BZE131099:BZJ131101 CJA131099:CJF131101 CSW131099:CTB131101 DCS131099:DCX131101 DMO131099:DMT131101 DWK131099:DWP131101 EGG131099:EGL131101 EQC131099:EQH131101 EZY131099:FAD131101 FJU131099:FJZ131101 FTQ131099:FTV131101 GDM131099:GDR131101 GNI131099:GNN131101 GXE131099:GXJ131101 HHA131099:HHF131101 HQW131099:HRB131101 IAS131099:IAX131101 IKO131099:IKT131101 IUK131099:IUP131101 JEG131099:JEL131101 JOC131099:JOH131101 JXY131099:JYD131101 KHU131099:KHZ131101 KRQ131099:KRV131101 LBM131099:LBR131101 LLI131099:LLN131101 LVE131099:LVJ131101 MFA131099:MFF131101 MOW131099:MPB131101 MYS131099:MYX131101 NIO131099:NIT131101 NSK131099:NSP131101 OCG131099:OCL131101 OMC131099:OMH131101 OVY131099:OWD131101 PFU131099:PFZ131101 PPQ131099:PPV131101 PZM131099:PZR131101 QJI131099:QJN131101 QTE131099:QTJ131101 RDA131099:RDF131101 RMW131099:RNB131101 RWS131099:RWX131101 SGO131099:SGT131101 SQK131099:SQP131101 TAG131099:TAL131101 TKC131099:TKH131101 TTY131099:TUD131101 UDU131099:UDZ131101 UNQ131099:UNV131101 UXM131099:UXR131101 VHI131099:VHN131101 VRE131099:VRJ131101 WBA131099:WBF131101 WKW131099:WLB131101 WUS131099:WUX131101 IG196635:IL196637 SC196635:SH196637 ABY196635:ACD196637 ALU196635:ALZ196637 AVQ196635:AVV196637 BFM196635:BFR196637 BPI196635:BPN196637 BZE196635:BZJ196637 CJA196635:CJF196637 CSW196635:CTB196637 DCS196635:DCX196637 DMO196635:DMT196637 DWK196635:DWP196637 EGG196635:EGL196637 EQC196635:EQH196637 EZY196635:FAD196637 FJU196635:FJZ196637 FTQ196635:FTV196637 GDM196635:GDR196637 GNI196635:GNN196637 GXE196635:GXJ196637 HHA196635:HHF196637 HQW196635:HRB196637 IAS196635:IAX196637 IKO196635:IKT196637 IUK196635:IUP196637 JEG196635:JEL196637 JOC196635:JOH196637 JXY196635:JYD196637 KHU196635:KHZ196637 KRQ196635:KRV196637 LBM196635:LBR196637 LLI196635:LLN196637 LVE196635:LVJ196637 MFA196635:MFF196637 MOW196635:MPB196637 MYS196635:MYX196637 NIO196635:NIT196637 NSK196635:NSP196637 OCG196635:OCL196637 OMC196635:OMH196637 OVY196635:OWD196637 PFU196635:PFZ196637 PPQ196635:PPV196637 PZM196635:PZR196637 QJI196635:QJN196637 QTE196635:QTJ196637 RDA196635:RDF196637 RMW196635:RNB196637 RWS196635:RWX196637 SGO196635:SGT196637 SQK196635:SQP196637 TAG196635:TAL196637 TKC196635:TKH196637 TTY196635:TUD196637 UDU196635:UDZ196637 UNQ196635:UNV196637 UXM196635:UXR196637 VHI196635:VHN196637 VRE196635:VRJ196637 WBA196635:WBF196637 WKW196635:WLB196637 WUS196635:WUX196637 IG262171:IL262173 SC262171:SH262173 ABY262171:ACD262173 ALU262171:ALZ262173 AVQ262171:AVV262173 BFM262171:BFR262173 BPI262171:BPN262173 BZE262171:BZJ262173 CJA262171:CJF262173 CSW262171:CTB262173 DCS262171:DCX262173 DMO262171:DMT262173 DWK262171:DWP262173 EGG262171:EGL262173 EQC262171:EQH262173 EZY262171:FAD262173 FJU262171:FJZ262173 FTQ262171:FTV262173 GDM262171:GDR262173 GNI262171:GNN262173 GXE262171:GXJ262173 HHA262171:HHF262173 HQW262171:HRB262173 IAS262171:IAX262173 IKO262171:IKT262173 IUK262171:IUP262173 JEG262171:JEL262173 JOC262171:JOH262173 JXY262171:JYD262173 KHU262171:KHZ262173 KRQ262171:KRV262173 LBM262171:LBR262173 LLI262171:LLN262173 LVE262171:LVJ262173 MFA262171:MFF262173 MOW262171:MPB262173 MYS262171:MYX262173 NIO262171:NIT262173 NSK262171:NSP262173 OCG262171:OCL262173 OMC262171:OMH262173 OVY262171:OWD262173 PFU262171:PFZ262173 PPQ262171:PPV262173 PZM262171:PZR262173 QJI262171:QJN262173 QTE262171:QTJ262173 RDA262171:RDF262173 RMW262171:RNB262173 RWS262171:RWX262173 SGO262171:SGT262173 SQK262171:SQP262173 TAG262171:TAL262173 TKC262171:TKH262173 TTY262171:TUD262173 UDU262171:UDZ262173 UNQ262171:UNV262173 UXM262171:UXR262173 VHI262171:VHN262173 VRE262171:VRJ262173 WBA262171:WBF262173 WKW262171:WLB262173 WUS262171:WUX262173 IG327707:IL327709 SC327707:SH327709 ABY327707:ACD327709 ALU327707:ALZ327709 AVQ327707:AVV327709 BFM327707:BFR327709 BPI327707:BPN327709 BZE327707:BZJ327709 CJA327707:CJF327709 CSW327707:CTB327709 DCS327707:DCX327709 DMO327707:DMT327709 DWK327707:DWP327709 EGG327707:EGL327709 EQC327707:EQH327709 EZY327707:FAD327709 FJU327707:FJZ327709 FTQ327707:FTV327709 GDM327707:GDR327709 GNI327707:GNN327709 GXE327707:GXJ327709 HHA327707:HHF327709 HQW327707:HRB327709 IAS327707:IAX327709 IKO327707:IKT327709 IUK327707:IUP327709 JEG327707:JEL327709 JOC327707:JOH327709 JXY327707:JYD327709 KHU327707:KHZ327709 KRQ327707:KRV327709 LBM327707:LBR327709 LLI327707:LLN327709 LVE327707:LVJ327709 MFA327707:MFF327709 MOW327707:MPB327709 MYS327707:MYX327709 NIO327707:NIT327709 NSK327707:NSP327709 OCG327707:OCL327709 OMC327707:OMH327709 OVY327707:OWD327709 PFU327707:PFZ327709 PPQ327707:PPV327709 PZM327707:PZR327709 QJI327707:QJN327709 QTE327707:QTJ327709 RDA327707:RDF327709 RMW327707:RNB327709 RWS327707:RWX327709 SGO327707:SGT327709 SQK327707:SQP327709 TAG327707:TAL327709 TKC327707:TKH327709 TTY327707:TUD327709 UDU327707:UDZ327709 UNQ327707:UNV327709 UXM327707:UXR327709 VHI327707:VHN327709 VRE327707:VRJ327709 WBA327707:WBF327709 WKW327707:WLB327709 WUS327707:WUX327709 IG393243:IL393245 SC393243:SH393245 ABY393243:ACD393245 ALU393243:ALZ393245 AVQ393243:AVV393245 BFM393243:BFR393245 BPI393243:BPN393245 BZE393243:BZJ393245 CJA393243:CJF393245 CSW393243:CTB393245 DCS393243:DCX393245 DMO393243:DMT393245 DWK393243:DWP393245 EGG393243:EGL393245 EQC393243:EQH393245 EZY393243:FAD393245 FJU393243:FJZ393245 FTQ393243:FTV393245 GDM393243:GDR393245 GNI393243:GNN393245 GXE393243:GXJ393245 HHA393243:HHF393245 HQW393243:HRB393245 IAS393243:IAX393245 IKO393243:IKT393245 IUK393243:IUP393245 JEG393243:JEL393245 JOC393243:JOH393245 JXY393243:JYD393245 KHU393243:KHZ393245 KRQ393243:KRV393245 LBM393243:LBR393245 LLI393243:LLN393245 LVE393243:LVJ393245 MFA393243:MFF393245 MOW393243:MPB393245 MYS393243:MYX393245 NIO393243:NIT393245 NSK393243:NSP393245 OCG393243:OCL393245 OMC393243:OMH393245 OVY393243:OWD393245 PFU393243:PFZ393245 PPQ393243:PPV393245 PZM393243:PZR393245 QJI393243:QJN393245 QTE393243:QTJ393245 RDA393243:RDF393245 RMW393243:RNB393245 RWS393243:RWX393245 SGO393243:SGT393245 SQK393243:SQP393245 TAG393243:TAL393245 TKC393243:TKH393245 TTY393243:TUD393245 UDU393243:UDZ393245 UNQ393243:UNV393245 UXM393243:UXR393245 VHI393243:VHN393245 VRE393243:VRJ393245 WBA393243:WBF393245 WKW393243:WLB393245 WUS393243:WUX393245 IG458779:IL458781 SC458779:SH458781 ABY458779:ACD458781 ALU458779:ALZ458781 AVQ458779:AVV458781 BFM458779:BFR458781 BPI458779:BPN458781 BZE458779:BZJ458781 CJA458779:CJF458781 CSW458779:CTB458781 DCS458779:DCX458781 DMO458779:DMT458781 DWK458779:DWP458781 EGG458779:EGL458781 EQC458779:EQH458781 EZY458779:FAD458781 FJU458779:FJZ458781 FTQ458779:FTV458781 GDM458779:GDR458781 GNI458779:GNN458781 GXE458779:GXJ458781 HHA458779:HHF458781 HQW458779:HRB458781 IAS458779:IAX458781 IKO458779:IKT458781 IUK458779:IUP458781 JEG458779:JEL458781 JOC458779:JOH458781 JXY458779:JYD458781 KHU458779:KHZ458781 KRQ458779:KRV458781 LBM458779:LBR458781 LLI458779:LLN458781 LVE458779:LVJ458781 MFA458779:MFF458781 MOW458779:MPB458781 MYS458779:MYX458781 NIO458779:NIT458781 NSK458779:NSP458781 OCG458779:OCL458781 OMC458779:OMH458781 OVY458779:OWD458781 PFU458779:PFZ458781 PPQ458779:PPV458781 PZM458779:PZR458781 QJI458779:QJN458781 QTE458779:QTJ458781 RDA458779:RDF458781 RMW458779:RNB458781 RWS458779:RWX458781 SGO458779:SGT458781 SQK458779:SQP458781 TAG458779:TAL458781 TKC458779:TKH458781 TTY458779:TUD458781 UDU458779:UDZ458781 UNQ458779:UNV458781 UXM458779:UXR458781 VHI458779:VHN458781 VRE458779:VRJ458781 WBA458779:WBF458781 WKW458779:WLB458781 WUS458779:WUX458781 IG524315:IL524317 SC524315:SH524317 ABY524315:ACD524317 ALU524315:ALZ524317 AVQ524315:AVV524317 BFM524315:BFR524317 BPI524315:BPN524317 BZE524315:BZJ524317 CJA524315:CJF524317 CSW524315:CTB524317 DCS524315:DCX524317 DMO524315:DMT524317 DWK524315:DWP524317 EGG524315:EGL524317 EQC524315:EQH524317 EZY524315:FAD524317 FJU524315:FJZ524317 FTQ524315:FTV524317 GDM524315:GDR524317 GNI524315:GNN524317 GXE524315:GXJ524317 HHA524315:HHF524317 HQW524315:HRB524317 IAS524315:IAX524317 IKO524315:IKT524317 IUK524315:IUP524317 JEG524315:JEL524317 JOC524315:JOH524317 JXY524315:JYD524317 KHU524315:KHZ524317 KRQ524315:KRV524317 LBM524315:LBR524317 LLI524315:LLN524317 LVE524315:LVJ524317 MFA524315:MFF524317 MOW524315:MPB524317 MYS524315:MYX524317 NIO524315:NIT524317 NSK524315:NSP524317 OCG524315:OCL524317 OMC524315:OMH524317 OVY524315:OWD524317 PFU524315:PFZ524317 PPQ524315:PPV524317 PZM524315:PZR524317 QJI524315:QJN524317 QTE524315:QTJ524317 RDA524315:RDF524317 RMW524315:RNB524317 RWS524315:RWX524317 SGO524315:SGT524317 SQK524315:SQP524317 TAG524315:TAL524317 TKC524315:TKH524317 TTY524315:TUD524317 UDU524315:UDZ524317 UNQ524315:UNV524317 UXM524315:UXR524317 VHI524315:VHN524317 VRE524315:VRJ524317 WBA524315:WBF524317 WKW524315:WLB524317 WUS524315:WUX524317 IG589851:IL589853 SC589851:SH589853 ABY589851:ACD589853 ALU589851:ALZ589853 AVQ589851:AVV589853 BFM589851:BFR589853 BPI589851:BPN589853 BZE589851:BZJ589853 CJA589851:CJF589853 CSW589851:CTB589853 DCS589851:DCX589853 DMO589851:DMT589853 DWK589851:DWP589853 EGG589851:EGL589853 EQC589851:EQH589853 EZY589851:FAD589853 FJU589851:FJZ589853 FTQ589851:FTV589853 GDM589851:GDR589853 GNI589851:GNN589853 GXE589851:GXJ589853 HHA589851:HHF589853 HQW589851:HRB589853 IAS589851:IAX589853 IKO589851:IKT589853 IUK589851:IUP589853 JEG589851:JEL589853 JOC589851:JOH589853 JXY589851:JYD589853 KHU589851:KHZ589853 KRQ589851:KRV589853 LBM589851:LBR589853 LLI589851:LLN589853 LVE589851:LVJ589853 MFA589851:MFF589853 MOW589851:MPB589853 MYS589851:MYX589853 NIO589851:NIT589853 NSK589851:NSP589853 OCG589851:OCL589853 OMC589851:OMH589853 OVY589851:OWD589853 PFU589851:PFZ589853 PPQ589851:PPV589853 PZM589851:PZR589853 QJI589851:QJN589853 QTE589851:QTJ589853 RDA589851:RDF589853 RMW589851:RNB589853 RWS589851:RWX589853 SGO589851:SGT589853 SQK589851:SQP589853 TAG589851:TAL589853 TKC589851:TKH589853 TTY589851:TUD589853 UDU589851:UDZ589853 UNQ589851:UNV589853 UXM589851:UXR589853 VHI589851:VHN589853 VRE589851:VRJ589853 WBA589851:WBF589853 WKW589851:WLB589853 WUS589851:WUX589853 IG655387:IL655389 SC655387:SH655389 ABY655387:ACD655389 ALU655387:ALZ655389 AVQ655387:AVV655389 BFM655387:BFR655389 BPI655387:BPN655389 BZE655387:BZJ655389 CJA655387:CJF655389 CSW655387:CTB655389 DCS655387:DCX655389 DMO655387:DMT655389 DWK655387:DWP655389 EGG655387:EGL655389 EQC655387:EQH655389 EZY655387:FAD655389 FJU655387:FJZ655389 FTQ655387:FTV655389 GDM655387:GDR655389 GNI655387:GNN655389 GXE655387:GXJ655389 HHA655387:HHF655389 HQW655387:HRB655389 IAS655387:IAX655389 IKO655387:IKT655389 IUK655387:IUP655389 JEG655387:JEL655389 JOC655387:JOH655389 JXY655387:JYD655389 KHU655387:KHZ655389 KRQ655387:KRV655389 LBM655387:LBR655389 LLI655387:LLN655389 LVE655387:LVJ655389 MFA655387:MFF655389 MOW655387:MPB655389 MYS655387:MYX655389 NIO655387:NIT655389 NSK655387:NSP655389 OCG655387:OCL655389 OMC655387:OMH655389 OVY655387:OWD655389 PFU655387:PFZ655389 PPQ655387:PPV655389 PZM655387:PZR655389 QJI655387:QJN655389 QTE655387:QTJ655389 RDA655387:RDF655389 RMW655387:RNB655389 RWS655387:RWX655389 SGO655387:SGT655389 SQK655387:SQP655389 TAG655387:TAL655389 TKC655387:TKH655389 TTY655387:TUD655389 UDU655387:UDZ655389 UNQ655387:UNV655389 UXM655387:UXR655389 VHI655387:VHN655389 VRE655387:VRJ655389 WBA655387:WBF655389 WKW655387:WLB655389 WUS655387:WUX655389 IG720923:IL720925 SC720923:SH720925 ABY720923:ACD720925 ALU720923:ALZ720925 AVQ720923:AVV720925 BFM720923:BFR720925 BPI720923:BPN720925 BZE720923:BZJ720925 CJA720923:CJF720925 CSW720923:CTB720925 DCS720923:DCX720925 DMO720923:DMT720925 DWK720923:DWP720925 EGG720923:EGL720925 EQC720923:EQH720925 EZY720923:FAD720925 FJU720923:FJZ720925 FTQ720923:FTV720925 GDM720923:GDR720925 GNI720923:GNN720925 GXE720923:GXJ720925 HHA720923:HHF720925 HQW720923:HRB720925 IAS720923:IAX720925 IKO720923:IKT720925 IUK720923:IUP720925 JEG720923:JEL720925 JOC720923:JOH720925 JXY720923:JYD720925 KHU720923:KHZ720925 KRQ720923:KRV720925 LBM720923:LBR720925 LLI720923:LLN720925 LVE720923:LVJ720925 MFA720923:MFF720925 MOW720923:MPB720925 MYS720923:MYX720925 NIO720923:NIT720925 NSK720923:NSP720925 OCG720923:OCL720925 OMC720923:OMH720925 OVY720923:OWD720925 PFU720923:PFZ720925 PPQ720923:PPV720925 PZM720923:PZR720925 QJI720923:QJN720925 QTE720923:QTJ720925 RDA720923:RDF720925 RMW720923:RNB720925 RWS720923:RWX720925 SGO720923:SGT720925 SQK720923:SQP720925 TAG720923:TAL720925 TKC720923:TKH720925 TTY720923:TUD720925 UDU720923:UDZ720925 UNQ720923:UNV720925 UXM720923:UXR720925 VHI720923:VHN720925 VRE720923:VRJ720925 WBA720923:WBF720925 WKW720923:WLB720925 WUS720923:WUX720925 IG786459:IL786461 SC786459:SH786461 ABY786459:ACD786461 ALU786459:ALZ786461 AVQ786459:AVV786461 BFM786459:BFR786461 BPI786459:BPN786461 BZE786459:BZJ786461 CJA786459:CJF786461 CSW786459:CTB786461 DCS786459:DCX786461 DMO786459:DMT786461 DWK786459:DWP786461 EGG786459:EGL786461 EQC786459:EQH786461 EZY786459:FAD786461 FJU786459:FJZ786461 FTQ786459:FTV786461 GDM786459:GDR786461 GNI786459:GNN786461 GXE786459:GXJ786461 HHA786459:HHF786461 HQW786459:HRB786461 IAS786459:IAX786461 IKO786459:IKT786461 IUK786459:IUP786461 JEG786459:JEL786461 JOC786459:JOH786461 JXY786459:JYD786461 KHU786459:KHZ786461 KRQ786459:KRV786461 LBM786459:LBR786461 LLI786459:LLN786461 LVE786459:LVJ786461 MFA786459:MFF786461 MOW786459:MPB786461 MYS786459:MYX786461 NIO786459:NIT786461 NSK786459:NSP786461 OCG786459:OCL786461 OMC786459:OMH786461 OVY786459:OWD786461 PFU786459:PFZ786461 PPQ786459:PPV786461 PZM786459:PZR786461 QJI786459:QJN786461 QTE786459:QTJ786461 RDA786459:RDF786461 RMW786459:RNB786461 RWS786459:RWX786461 SGO786459:SGT786461 SQK786459:SQP786461 TAG786459:TAL786461 TKC786459:TKH786461 TTY786459:TUD786461 UDU786459:UDZ786461 UNQ786459:UNV786461 UXM786459:UXR786461 VHI786459:VHN786461 VRE786459:VRJ786461 WBA786459:WBF786461 WKW786459:WLB786461 WUS786459:WUX786461 IG851995:IL851997 SC851995:SH851997 ABY851995:ACD851997 ALU851995:ALZ851997 AVQ851995:AVV851997 BFM851995:BFR851997 BPI851995:BPN851997 BZE851995:BZJ851997 CJA851995:CJF851997 CSW851995:CTB851997 DCS851995:DCX851997 DMO851995:DMT851997 DWK851995:DWP851997 EGG851995:EGL851997 EQC851995:EQH851997 EZY851995:FAD851997 FJU851995:FJZ851997 FTQ851995:FTV851997 GDM851995:GDR851997 GNI851995:GNN851997 GXE851995:GXJ851997 HHA851995:HHF851997 HQW851995:HRB851997 IAS851995:IAX851997 IKO851995:IKT851997 IUK851995:IUP851997 JEG851995:JEL851997 JOC851995:JOH851997 JXY851995:JYD851997 KHU851995:KHZ851997 KRQ851995:KRV851997 LBM851995:LBR851997 LLI851995:LLN851997 LVE851995:LVJ851997 MFA851995:MFF851997 MOW851995:MPB851997 MYS851995:MYX851997 NIO851995:NIT851997 NSK851995:NSP851997 OCG851995:OCL851997 OMC851995:OMH851997 OVY851995:OWD851997 PFU851995:PFZ851997 PPQ851995:PPV851997 PZM851995:PZR851997 QJI851995:QJN851997 QTE851995:QTJ851997 RDA851995:RDF851997 RMW851995:RNB851997 RWS851995:RWX851997 SGO851995:SGT851997 SQK851995:SQP851997 TAG851995:TAL851997 TKC851995:TKH851997 TTY851995:TUD851997 UDU851995:UDZ851997 UNQ851995:UNV851997 UXM851995:UXR851997 VHI851995:VHN851997 VRE851995:VRJ851997 WBA851995:WBF851997 WKW851995:WLB851997 WUS851995:WUX851997 IG917531:IL917533 SC917531:SH917533 ABY917531:ACD917533 ALU917531:ALZ917533 AVQ917531:AVV917533 BFM917531:BFR917533 BPI917531:BPN917533 BZE917531:BZJ917533 CJA917531:CJF917533 CSW917531:CTB917533 DCS917531:DCX917533 DMO917531:DMT917533 DWK917531:DWP917533 EGG917531:EGL917533 EQC917531:EQH917533 EZY917531:FAD917533 FJU917531:FJZ917533 FTQ917531:FTV917533 GDM917531:GDR917533 GNI917531:GNN917533 GXE917531:GXJ917533 HHA917531:HHF917533 HQW917531:HRB917533 IAS917531:IAX917533 IKO917531:IKT917533 IUK917531:IUP917533 JEG917531:JEL917533 JOC917531:JOH917533 JXY917531:JYD917533 KHU917531:KHZ917533 KRQ917531:KRV917533 LBM917531:LBR917533 LLI917531:LLN917533 LVE917531:LVJ917533 MFA917531:MFF917533 MOW917531:MPB917533 MYS917531:MYX917533 NIO917531:NIT917533 NSK917531:NSP917533 OCG917531:OCL917533 OMC917531:OMH917533 OVY917531:OWD917533 PFU917531:PFZ917533 PPQ917531:PPV917533 PZM917531:PZR917533 QJI917531:QJN917533 QTE917531:QTJ917533 RDA917531:RDF917533 RMW917531:RNB917533 RWS917531:RWX917533 SGO917531:SGT917533 SQK917531:SQP917533 TAG917531:TAL917533 TKC917531:TKH917533 TTY917531:TUD917533 UDU917531:UDZ917533 UNQ917531:UNV917533 UXM917531:UXR917533 VHI917531:VHN917533 VRE917531:VRJ917533 WBA917531:WBF917533 WKW917531:WLB917533 WUS917531:WUX917533 IG983067:IL983069 SC983067:SH983069 ABY983067:ACD983069 ALU983067:ALZ983069 AVQ983067:AVV983069 BFM983067:BFR983069 BPI983067:BPN983069 BZE983067:BZJ983069 CJA983067:CJF983069 CSW983067:CTB983069 DCS983067:DCX983069 DMO983067:DMT983069 DWK983067:DWP983069 EGG983067:EGL983069 EQC983067:EQH983069 EZY983067:FAD983069 FJU983067:FJZ983069 FTQ983067:FTV983069 GDM983067:GDR983069 GNI983067:GNN983069 GXE983067:GXJ983069 HHA983067:HHF983069 HQW983067:HRB983069 IAS983067:IAX983069 IKO983067:IKT983069 IUK983067:IUP983069 JEG983067:JEL983069 JOC983067:JOH983069 JXY983067:JYD983069 KHU983067:KHZ983069 KRQ983067:KRV983069 LBM983067:LBR983069 LLI983067:LLN983069 LVE983067:LVJ983069 MFA983067:MFF983069 MOW983067:MPB983069 MYS983067:MYX983069 NIO983067:NIT983069 NSK983067:NSP983069 OCG983067:OCL983069 OMC983067:OMH983069 OVY983067:OWD983069 PFU983067:PFZ983069 PPQ983067:PPV983069 PZM983067:PZR983069 QJI983067:QJN983069 QTE983067:QTJ983069 RDA983067:RDF983069 RMW983067:RNB983069 RWS983067:RWX983069 SGO983067:SGT983069 SQK983067:SQP983069 TAG983067:TAL983069 TKC983067:TKH983069 TTY983067:TUD983069 UDU983067:UDZ983069 UNQ983067:UNV983069 UXM983067:UXR983069 VHI983067:VHN983069 VRE983067:VRJ983069 WBA983067:WBF983069 WKW983067:WLB983069 WUS34:WUX40 IQ34:IQ40 SM34:SM40 ACI34:ACI40 AME34:AME40 AWA34:AWA40 BFW34:BFW40 BPS34:BPS40 BZO34:BZO40 CJK34:CJK40 CTG34:CTG40 DDC34:DDC40 DMY34:DMY40 DWU34:DWU40 EGQ34:EGQ40 EQM34:EQM40 FAI34:FAI40 FKE34:FKE40 FUA34:FUA40 GDW34:GDW40 GNS34:GNS40 GXO34:GXO40 HHK34:HHK40 HRG34:HRG40 IBC34:IBC40 IKY34:IKY40 IUU34:IUU40 JEQ34:JEQ40 JOM34:JOM40 JYI34:JYI40 KIE34:KIE40 KSA34:KSA40 LBW34:LBW40 LLS34:LLS40 LVO34:LVO40 MFK34:MFK40 MPG34:MPG40 MZC34:MZC40 NIY34:NIY40 NSU34:NSU40 OCQ34:OCQ40 OMM34:OMM40 OWI34:OWI40 PGE34:PGE40 PQA34:PQA40 PZW34:PZW40 QJS34:QJS40 QTO34:QTO40 RDK34:RDK40 RNG34:RNG40 RXC34:RXC40 SGY34:SGY40 SQU34:SQU40 TAQ34:TAQ40 TKM34:TKM40 TUI34:TUI40 UEE34:UEE40 UOA34:UOA40 UXW34:UXW40 VHS34:VHS40 VRO34:VRO40 WBK34:WBK40 WLG34:WLG40 WVC34:WVC40 IG34:IL40 SC34:SH40 ABY34:ACD40 ALU34:ALZ40 AVQ34:AVV40 BFM34:BFR40 BPI34:BPN40 BZE34:BZJ40 CJA34:CJF40 CSW34:CTB40 DCS34:DCX40 DMO34:DMT40 DWK34:DWP40 EGG34:EGL40 EQC34:EQH40 EZY34:FAD40 FJU34:FJZ40 FTQ34:FTV40 GDM34:GDR40 GNI34:GNN40 GXE34:GXJ40 HHA34:HHF40 HQW34:HRB40 IAS34:IAX40 IKO34:IKT40 IUK34:IUP40 JEG34:JEL40 JOC34:JOH40 JXY34:JYD40 KHU34:KHZ40 KRQ34:KRV40 LBM34:LBR40 LLI34:LLN40 LVE34:LVJ40 MFA34:MFF40 MOW34:MPB40 MYS34:MYX40 NIO34:NIT40 NSK34:NSP40 OCG34:OCL40 OMC34:OMH40 OVY34:OWD40 PFU34:PFZ40 PPQ34:PPV40 PZM34:PZR40 QJI34:QJN40 QTE34:QTJ40 RDA34:RDF40 RMW34:RNB40 RWS34:RWX40 SGO34:SGT40 SQK34:SQP40 TAG34:TAL40 TKC34:TKH40 TTY34:TUD40 UDU34:UDZ40 UNQ34:UNV40 UXM34:UXR40 VHI34:VHN40 VRE34:VRJ40 WBA34:WBF40 WKW34:WLB40 D917573:H917575 D983109:H983111 WKW44:WLB45 WBA44:WBF45 VRE44:VRJ45 VHI44:VHN45 UXM44:UXR45 UNQ44:UNV45 UDU44:UDZ45 TTY44:TUD45 TKC44:TKH45 TAG44:TAL45 SQK44:SQP45 SGO44:SGT45 RWS44:RWX45 RMW44:RNB45 RDA44:RDF45 QTE44:QTJ45 QJI44:QJN45 PZM44:PZR45 PPQ44:PPV45 PFU44:PFZ45 OVY44:OWD45 OMC44:OMH45 OCG44:OCL45 NSK44:NSP45 NIO44:NIT45 MYS44:MYX45 MOW44:MPB45 MFA44:MFF45 LVE44:LVJ45 LLI44:LLN45 LBM44:LBR45 KRQ44:KRV45 KHU44:KHZ45 JXY44:JYD45 JOC44:JOH45 JEG44:JEL45 IUK44:IUP45 IKO44:IKT45 IAS44:IAX45 HQW44:HRB45 HHA44:HHF45 GXE44:GXJ45 GNI44:GNN45 GDM44:GDR45 FTQ44:FTV45 FJU44:FJZ45 EZY44:FAD45 EQC44:EQH45 EGG44:EGL45 DWK44:DWP45 DMO44:DMT45 DCS44:DCX45 CSW44:CTB45 CJA44:CJF45 BZE44:BZJ45 BPI44:BPN45 BFM44:BFR45 AVQ44:AVV45 ALU44:ALZ45 ABY44:ACD45 SC44:SH45 IG44:IL45 WVC44:WVC45 WLG44:WLG45 WBK44:WBK45 VRO44:VRO45 VHS44:VHS45 UXW44:UXW45 UOA44:UOA45 UEE44:UEE45 TUI44:TUI45 TKM44:TKM45 TAQ44:TAQ45 SQU44:SQU45 SGY44:SGY45 RXC44:RXC45 RNG44:RNG45 RDK44:RDK45 QTO44:QTO45 QJS44:QJS45 PZW44:PZW45 PQA44:PQA45 PGE44:PGE45 OWI44:OWI45 OMM44:OMM45 OCQ44:OCQ45 NSU44:NSU45 NIY44:NIY45 MZC44:MZC45 MPG44:MPG45 MFK44:MFK45 LVO44:LVO45 LLS44:LLS45 LBW44:LBW45 KSA44:KSA45 KIE44:KIE45 JYI44:JYI45 JOM44:JOM45 JEQ44:JEQ45 IUU44:IUU45 IKY44:IKY45 IBC44:IBC45 HRG44:HRG45 HHK44:HHK45 GXO44:GXO45 GNS44:GNS45 GDW44:GDW45 FUA44:FUA45 FKE44:FKE45 FAI44:FAI45 EQM44:EQM45 EGQ44:EGQ45 DWU44:DWU45 DMY44:DMY45 DDC44:DDC45 CTG44:CTG45 CJK44:CJK45 BZO44:BZO45 BPS44:BPS45 BFW44:BFW45 AWA44:AWA45 AME44:AME45 ACI44:ACI45 SM44:SM45 IQ44:IQ45 WUS44:WUX45 D37 D65605:H65607 D131141:H131143 D196677:H196679 D262213:H262215 D327749:H327751 D393285:H393287 D458821:H458823 D524357:H524359 D589893:H589895 D655429:H655431 D720965:H720967 D786501:H786503 D852037:H852039 D34:J36 H37" xr:uid="{CDE11BBE-909E-4F2A-8AEA-926F27E8CD0E}"/>
    <dataValidation imeMode="off" allowBlank="1" showInputMessage="1" showErrorMessage="1" sqref="IH65533 SD65533 ABZ65533 ALV65533 AVR65533 BFN65533 BPJ65533 BZF65533 CJB65533 CSX65533 DCT65533 DMP65533 DWL65533 EGH65533 EQD65533 EZZ65533 FJV65533 FTR65533 GDN65533 GNJ65533 GXF65533 HHB65533 HQX65533 IAT65533 IKP65533 IUL65533 JEH65533 JOD65533 JXZ65533 KHV65533 KRR65533 LBN65533 LLJ65533 LVF65533 MFB65533 MOX65533 MYT65533 NIP65533 NSL65533 OCH65533 OMD65533 OVZ65533 PFV65533 PPR65533 PZN65533 QJJ65533 QTF65533 RDB65533 RMX65533 RWT65533 SGP65533 SQL65533 TAH65533 TKD65533 TTZ65533 UDV65533 UNR65533 UXN65533 VHJ65533 VRF65533 WBB65533 WKX65533 WUT65533 IH131069 SD131069 ABZ131069 ALV131069 AVR131069 BFN131069 BPJ131069 BZF131069 CJB131069 CSX131069 DCT131069 DMP131069 DWL131069 EGH131069 EQD131069 EZZ131069 FJV131069 FTR131069 GDN131069 GNJ131069 GXF131069 HHB131069 HQX131069 IAT131069 IKP131069 IUL131069 JEH131069 JOD131069 JXZ131069 KHV131069 KRR131069 LBN131069 LLJ131069 LVF131069 MFB131069 MOX131069 MYT131069 NIP131069 NSL131069 OCH131069 OMD131069 OVZ131069 PFV131069 PPR131069 PZN131069 QJJ131069 QTF131069 RDB131069 RMX131069 RWT131069 SGP131069 SQL131069 TAH131069 TKD131069 TTZ131069 UDV131069 UNR131069 UXN131069 VHJ131069 VRF131069 WBB131069 WKX131069 WUT131069 IH196605 SD196605 ABZ196605 ALV196605 AVR196605 BFN196605 BPJ196605 BZF196605 CJB196605 CSX196605 DCT196605 DMP196605 DWL196605 EGH196605 EQD196605 EZZ196605 FJV196605 FTR196605 GDN196605 GNJ196605 GXF196605 HHB196605 HQX196605 IAT196605 IKP196605 IUL196605 JEH196605 JOD196605 JXZ196605 KHV196605 KRR196605 LBN196605 LLJ196605 LVF196605 MFB196605 MOX196605 MYT196605 NIP196605 NSL196605 OCH196605 OMD196605 OVZ196605 PFV196605 PPR196605 PZN196605 QJJ196605 QTF196605 RDB196605 RMX196605 RWT196605 SGP196605 SQL196605 TAH196605 TKD196605 TTZ196605 UDV196605 UNR196605 UXN196605 VHJ196605 VRF196605 WBB196605 WKX196605 WUT196605 IH262141 SD262141 ABZ262141 ALV262141 AVR262141 BFN262141 BPJ262141 BZF262141 CJB262141 CSX262141 DCT262141 DMP262141 DWL262141 EGH262141 EQD262141 EZZ262141 FJV262141 FTR262141 GDN262141 GNJ262141 GXF262141 HHB262141 HQX262141 IAT262141 IKP262141 IUL262141 JEH262141 JOD262141 JXZ262141 KHV262141 KRR262141 LBN262141 LLJ262141 LVF262141 MFB262141 MOX262141 MYT262141 NIP262141 NSL262141 OCH262141 OMD262141 OVZ262141 PFV262141 PPR262141 PZN262141 QJJ262141 QTF262141 RDB262141 RMX262141 RWT262141 SGP262141 SQL262141 TAH262141 TKD262141 TTZ262141 UDV262141 UNR262141 UXN262141 VHJ262141 VRF262141 WBB262141 WKX262141 WUT262141 IH327677 SD327677 ABZ327677 ALV327677 AVR327677 BFN327677 BPJ327677 BZF327677 CJB327677 CSX327677 DCT327677 DMP327677 DWL327677 EGH327677 EQD327677 EZZ327677 FJV327677 FTR327677 GDN327677 GNJ327677 GXF327677 HHB327677 HQX327677 IAT327677 IKP327677 IUL327677 JEH327677 JOD327677 JXZ327677 KHV327677 KRR327677 LBN327677 LLJ327677 LVF327677 MFB327677 MOX327677 MYT327677 NIP327677 NSL327677 OCH327677 OMD327677 OVZ327677 PFV327677 PPR327677 PZN327677 QJJ327677 QTF327677 RDB327677 RMX327677 RWT327677 SGP327677 SQL327677 TAH327677 TKD327677 TTZ327677 UDV327677 UNR327677 UXN327677 VHJ327677 VRF327677 WBB327677 WKX327677 WUT327677 IH393213 SD393213 ABZ393213 ALV393213 AVR393213 BFN393213 BPJ393213 BZF393213 CJB393213 CSX393213 DCT393213 DMP393213 DWL393213 EGH393213 EQD393213 EZZ393213 FJV393213 FTR393213 GDN393213 GNJ393213 GXF393213 HHB393213 HQX393213 IAT393213 IKP393213 IUL393213 JEH393213 JOD393213 JXZ393213 KHV393213 KRR393213 LBN393213 LLJ393213 LVF393213 MFB393213 MOX393213 MYT393213 NIP393213 NSL393213 OCH393213 OMD393213 OVZ393213 PFV393213 PPR393213 PZN393213 QJJ393213 QTF393213 RDB393213 RMX393213 RWT393213 SGP393213 SQL393213 TAH393213 TKD393213 TTZ393213 UDV393213 UNR393213 UXN393213 VHJ393213 VRF393213 WBB393213 WKX393213 WUT393213 IH458749 SD458749 ABZ458749 ALV458749 AVR458749 BFN458749 BPJ458749 BZF458749 CJB458749 CSX458749 DCT458749 DMP458749 DWL458749 EGH458749 EQD458749 EZZ458749 FJV458749 FTR458749 GDN458749 GNJ458749 GXF458749 HHB458749 HQX458749 IAT458749 IKP458749 IUL458749 JEH458749 JOD458749 JXZ458749 KHV458749 KRR458749 LBN458749 LLJ458749 LVF458749 MFB458749 MOX458749 MYT458749 NIP458749 NSL458749 OCH458749 OMD458749 OVZ458749 PFV458749 PPR458749 PZN458749 QJJ458749 QTF458749 RDB458749 RMX458749 RWT458749 SGP458749 SQL458749 TAH458749 TKD458749 TTZ458749 UDV458749 UNR458749 UXN458749 VHJ458749 VRF458749 WBB458749 WKX458749 WUT458749 IH524285 SD524285 ABZ524285 ALV524285 AVR524285 BFN524285 BPJ524285 BZF524285 CJB524285 CSX524285 DCT524285 DMP524285 DWL524285 EGH524285 EQD524285 EZZ524285 FJV524285 FTR524285 GDN524285 GNJ524285 GXF524285 HHB524285 HQX524285 IAT524285 IKP524285 IUL524285 JEH524285 JOD524285 JXZ524285 KHV524285 KRR524285 LBN524285 LLJ524285 LVF524285 MFB524285 MOX524285 MYT524285 NIP524285 NSL524285 OCH524285 OMD524285 OVZ524285 PFV524285 PPR524285 PZN524285 QJJ524285 QTF524285 RDB524285 RMX524285 RWT524285 SGP524285 SQL524285 TAH524285 TKD524285 TTZ524285 UDV524285 UNR524285 UXN524285 VHJ524285 VRF524285 WBB524285 WKX524285 WUT524285 IH589821 SD589821 ABZ589821 ALV589821 AVR589821 BFN589821 BPJ589821 BZF589821 CJB589821 CSX589821 DCT589821 DMP589821 DWL589821 EGH589821 EQD589821 EZZ589821 FJV589821 FTR589821 GDN589821 GNJ589821 GXF589821 HHB589821 HQX589821 IAT589821 IKP589821 IUL589821 JEH589821 JOD589821 JXZ589821 KHV589821 KRR589821 LBN589821 LLJ589821 LVF589821 MFB589821 MOX589821 MYT589821 NIP589821 NSL589821 OCH589821 OMD589821 OVZ589821 PFV589821 PPR589821 PZN589821 QJJ589821 QTF589821 RDB589821 RMX589821 RWT589821 SGP589821 SQL589821 TAH589821 TKD589821 TTZ589821 UDV589821 UNR589821 UXN589821 VHJ589821 VRF589821 WBB589821 WKX589821 WUT589821 IH655357 SD655357 ABZ655357 ALV655357 AVR655357 BFN655357 BPJ655357 BZF655357 CJB655357 CSX655357 DCT655357 DMP655357 DWL655357 EGH655357 EQD655357 EZZ655357 FJV655357 FTR655357 GDN655357 GNJ655357 GXF655357 HHB655357 HQX655357 IAT655357 IKP655357 IUL655357 JEH655357 JOD655357 JXZ655357 KHV655357 KRR655357 LBN655357 LLJ655357 LVF655357 MFB655357 MOX655357 MYT655357 NIP655357 NSL655357 OCH655357 OMD655357 OVZ655357 PFV655357 PPR655357 PZN655357 QJJ655357 QTF655357 RDB655357 RMX655357 RWT655357 SGP655357 SQL655357 TAH655357 TKD655357 TTZ655357 UDV655357 UNR655357 UXN655357 VHJ655357 VRF655357 WBB655357 WKX655357 WUT655357 IH720893 SD720893 ABZ720893 ALV720893 AVR720893 BFN720893 BPJ720893 BZF720893 CJB720893 CSX720893 DCT720893 DMP720893 DWL720893 EGH720893 EQD720893 EZZ720893 FJV720893 FTR720893 GDN720893 GNJ720893 GXF720893 HHB720893 HQX720893 IAT720893 IKP720893 IUL720893 JEH720893 JOD720893 JXZ720893 KHV720893 KRR720893 LBN720893 LLJ720893 LVF720893 MFB720893 MOX720893 MYT720893 NIP720893 NSL720893 OCH720893 OMD720893 OVZ720893 PFV720893 PPR720893 PZN720893 QJJ720893 QTF720893 RDB720893 RMX720893 RWT720893 SGP720893 SQL720893 TAH720893 TKD720893 TTZ720893 UDV720893 UNR720893 UXN720893 VHJ720893 VRF720893 WBB720893 WKX720893 WUT720893 IH786429 SD786429 ABZ786429 ALV786429 AVR786429 BFN786429 BPJ786429 BZF786429 CJB786429 CSX786429 DCT786429 DMP786429 DWL786429 EGH786429 EQD786429 EZZ786429 FJV786429 FTR786429 GDN786429 GNJ786429 GXF786429 HHB786429 HQX786429 IAT786429 IKP786429 IUL786429 JEH786429 JOD786429 JXZ786429 KHV786429 KRR786429 LBN786429 LLJ786429 LVF786429 MFB786429 MOX786429 MYT786429 NIP786429 NSL786429 OCH786429 OMD786429 OVZ786429 PFV786429 PPR786429 PZN786429 QJJ786429 QTF786429 RDB786429 RMX786429 RWT786429 SGP786429 SQL786429 TAH786429 TKD786429 TTZ786429 UDV786429 UNR786429 UXN786429 VHJ786429 VRF786429 WBB786429 WKX786429 WUT786429 IH851965 SD851965 ABZ851965 ALV851965 AVR851965 BFN851965 BPJ851965 BZF851965 CJB851965 CSX851965 DCT851965 DMP851965 DWL851965 EGH851965 EQD851965 EZZ851965 FJV851965 FTR851965 GDN851965 GNJ851965 GXF851965 HHB851965 HQX851965 IAT851965 IKP851965 IUL851965 JEH851965 JOD851965 JXZ851965 KHV851965 KRR851965 LBN851965 LLJ851965 LVF851965 MFB851965 MOX851965 MYT851965 NIP851965 NSL851965 OCH851965 OMD851965 OVZ851965 PFV851965 PPR851965 PZN851965 QJJ851965 QTF851965 RDB851965 RMX851965 RWT851965 SGP851965 SQL851965 TAH851965 TKD851965 TTZ851965 UDV851965 UNR851965 UXN851965 VHJ851965 VRF851965 WBB851965 WKX851965 WUT851965 IH917501 SD917501 ABZ917501 ALV917501 AVR917501 BFN917501 BPJ917501 BZF917501 CJB917501 CSX917501 DCT917501 DMP917501 DWL917501 EGH917501 EQD917501 EZZ917501 FJV917501 FTR917501 GDN917501 GNJ917501 GXF917501 HHB917501 HQX917501 IAT917501 IKP917501 IUL917501 JEH917501 JOD917501 JXZ917501 KHV917501 KRR917501 LBN917501 LLJ917501 LVF917501 MFB917501 MOX917501 MYT917501 NIP917501 NSL917501 OCH917501 OMD917501 OVZ917501 PFV917501 PPR917501 PZN917501 QJJ917501 QTF917501 RDB917501 RMX917501 RWT917501 SGP917501 SQL917501 TAH917501 TKD917501 TTZ917501 UDV917501 UNR917501 UXN917501 VHJ917501 VRF917501 WBB917501 WKX917501 WUT917501 IH983037 SD983037 ABZ983037 ALV983037 AVR983037 BFN983037 BPJ983037 BZF983037 CJB983037 CSX983037 DCT983037 DMP983037 DWL983037 EGH983037 EQD983037 EZZ983037 FJV983037 FTR983037 GDN983037 GNJ983037 GXF983037 HHB983037 HQX983037 IAT983037 IKP983037 IUL983037 JEH983037 JOD983037 JXZ983037 KHV983037 KRR983037 LBN983037 LLJ983037 LVF983037 MFB983037 MOX983037 MYT983037 NIP983037 NSL983037 OCH983037 OMD983037 OVZ983037 PFV983037 PPR983037 PZN983037 QJJ983037 QTF983037 RDB983037 RMX983037 RWT983037 SGP983037 SQL983037 TAH983037 TKD983037 TTZ983037 UDV983037 UNR983037 UXN983037 VHJ983037 VRF983037 WBB983037 WKX983037 WUT983037 C65575:D65575 IF65533 SB65533 ABX65533 ALT65533 AVP65533 BFL65533 BPH65533 BZD65533 CIZ65533 CSV65533 DCR65533 DMN65533 DWJ65533 EGF65533 EQB65533 EZX65533 FJT65533 FTP65533 GDL65533 GNH65533 GXD65533 HGZ65533 HQV65533 IAR65533 IKN65533 IUJ65533 JEF65533 JOB65533 JXX65533 KHT65533 KRP65533 LBL65533 LLH65533 LVD65533 MEZ65533 MOV65533 MYR65533 NIN65533 NSJ65533 OCF65533 OMB65533 OVX65533 PFT65533 PPP65533 PZL65533 QJH65533 QTD65533 RCZ65533 RMV65533 RWR65533 SGN65533 SQJ65533 TAF65533 TKB65533 TTX65533 UDT65533 UNP65533 UXL65533 VHH65533 VRD65533 WAZ65533 WKV65533 WUR65533 C131111:D131111 IF131069 SB131069 ABX131069 ALT131069 AVP131069 BFL131069 BPH131069 BZD131069 CIZ131069 CSV131069 DCR131069 DMN131069 DWJ131069 EGF131069 EQB131069 EZX131069 FJT131069 FTP131069 GDL131069 GNH131069 GXD131069 HGZ131069 HQV131069 IAR131069 IKN131069 IUJ131069 JEF131069 JOB131069 JXX131069 KHT131069 KRP131069 LBL131069 LLH131069 LVD131069 MEZ131069 MOV131069 MYR131069 NIN131069 NSJ131069 OCF131069 OMB131069 OVX131069 PFT131069 PPP131069 PZL131069 QJH131069 QTD131069 RCZ131069 RMV131069 RWR131069 SGN131069 SQJ131069 TAF131069 TKB131069 TTX131069 UDT131069 UNP131069 UXL131069 VHH131069 VRD131069 WAZ131069 WKV131069 WUR131069 C196647:D196647 IF196605 SB196605 ABX196605 ALT196605 AVP196605 BFL196605 BPH196605 BZD196605 CIZ196605 CSV196605 DCR196605 DMN196605 DWJ196605 EGF196605 EQB196605 EZX196605 FJT196605 FTP196605 GDL196605 GNH196605 GXD196605 HGZ196605 HQV196605 IAR196605 IKN196605 IUJ196605 JEF196605 JOB196605 JXX196605 KHT196605 KRP196605 LBL196605 LLH196605 LVD196605 MEZ196605 MOV196605 MYR196605 NIN196605 NSJ196605 OCF196605 OMB196605 OVX196605 PFT196605 PPP196605 PZL196605 QJH196605 QTD196605 RCZ196605 RMV196605 RWR196605 SGN196605 SQJ196605 TAF196605 TKB196605 TTX196605 UDT196605 UNP196605 UXL196605 VHH196605 VRD196605 WAZ196605 WKV196605 WUR196605 C262183:D262183 IF262141 SB262141 ABX262141 ALT262141 AVP262141 BFL262141 BPH262141 BZD262141 CIZ262141 CSV262141 DCR262141 DMN262141 DWJ262141 EGF262141 EQB262141 EZX262141 FJT262141 FTP262141 GDL262141 GNH262141 GXD262141 HGZ262141 HQV262141 IAR262141 IKN262141 IUJ262141 JEF262141 JOB262141 JXX262141 KHT262141 KRP262141 LBL262141 LLH262141 LVD262141 MEZ262141 MOV262141 MYR262141 NIN262141 NSJ262141 OCF262141 OMB262141 OVX262141 PFT262141 PPP262141 PZL262141 QJH262141 QTD262141 RCZ262141 RMV262141 RWR262141 SGN262141 SQJ262141 TAF262141 TKB262141 TTX262141 UDT262141 UNP262141 UXL262141 VHH262141 VRD262141 WAZ262141 WKV262141 WUR262141 C327719:D327719 IF327677 SB327677 ABX327677 ALT327677 AVP327677 BFL327677 BPH327677 BZD327677 CIZ327677 CSV327677 DCR327677 DMN327677 DWJ327677 EGF327677 EQB327677 EZX327677 FJT327677 FTP327677 GDL327677 GNH327677 GXD327677 HGZ327677 HQV327677 IAR327677 IKN327677 IUJ327677 JEF327677 JOB327677 JXX327677 KHT327677 KRP327677 LBL327677 LLH327677 LVD327677 MEZ327677 MOV327677 MYR327677 NIN327677 NSJ327677 OCF327677 OMB327677 OVX327677 PFT327677 PPP327677 PZL327677 QJH327677 QTD327677 RCZ327677 RMV327677 RWR327677 SGN327677 SQJ327677 TAF327677 TKB327677 TTX327677 UDT327677 UNP327677 UXL327677 VHH327677 VRD327677 WAZ327677 WKV327677 WUR327677 C393255:D393255 IF393213 SB393213 ABX393213 ALT393213 AVP393213 BFL393213 BPH393213 BZD393213 CIZ393213 CSV393213 DCR393213 DMN393213 DWJ393213 EGF393213 EQB393213 EZX393213 FJT393213 FTP393213 GDL393213 GNH393213 GXD393213 HGZ393213 HQV393213 IAR393213 IKN393213 IUJ393213 JEF393213 JOB393213 JXX393213 KHT393213 KRP393213 LBL393213 LLH393213 LVD393213 MEZ393213 MOV393213 MYR393213 NIN393213 NSJ393213 OCF393213 OMB393213 OVX393213 PFT393213 PPP393213 PZL393213 QJH393213 QTD393213 RCZ393213 RMV393213 RWR393213 SGN393213 SQJ393213 TAF393213 TKB393213 TTX393213 UDT393213 UNP393213 UXL393213 VHH393213 VRD393213 WAZ393213 WKV393213 WUR393213 C458791:D458791 IF458749 SB458749 ABX458749 ALT458749 AVP458749 BFL458749 BPH458749 BZD458749 CIZ458749 CSV458749 DCR458749 DMN458749 DWJ458749 EGF458749 EQB458749 EZX458749 FJT458749 FTP458749 GDL458749 GNH458749 GXD458749 HGZ458749 HQV458749 IAR458749 IKN458749 IUJ458749 JEF458749 JOB458749 JXX458749 KHT458749 KRP458749 LBL458749 LLH458749 LVD458749 MEZ458749 MOV458749 MYR458749 NIN458749 NSJ458749 OCF458749 OMB458749 OVX458749 PFT458749 PPP458749 PZL458749 QJH458749 QTD458749 RCZ458749 RMV458749 RWR458749 SGN458749 SQJ458749 TAF458749 TKB458749 TTX458749 UDT458749 UNP458749 UXL458749 VHH458749 VRD458749 WAZ458749 WKV458749 WUR458749 C524327:D524327 IF524285 SB524285 ABX524285 ALT524285 AVP524285 BFL524285 BPH524285 BZD524285 CIZ524285 CSV524285 DCR524285 DMN524285 DWJ524285 EGF524285 EQB524285 EZX524285 FJT524285 FTP524285 GDL524285 GNH524285 GXD524285 HGZ524285 HQV524285 IAR524285 IKN524285 IUJ524285 JEF524285 JOB524285 JXX524285 KHT524285 KRP524285 LBL524285 LLH524285 LVD524285 MEZ524285 MOV524285 MYR524285 NIN524285 NSJ524285 OCF524285 OMB524285 OVX524285 PFT524285 PPP524285 PZL524285 QJH524285 QTD524285 RCZ524285 RMV524285 RWR524285 SGN524285 SQJ524285 TAF524285 TKB524285 TTX524285 UDT524285 UNP524285 UXL524285 VHH524285 VRD524285 WAZ524285 WKV524285 WUR524285 C589863:D589863 IF589821 SB589821 ABX589821 ALT589821 AVP589821 BFL589821 BPH589821 BZD589821 CIZ589821 CSV589821 DCR589821 DMN589821 DWJ589821 EGF589821 EQB589821 EZX589821 FJT589821 FTP589821 GDL589821 GNH589821 GXD589821 HGZ589821 HQV589821 IAR589821 IKN589821 IUJ589821 JEF589821 JOB589821 JXX589821 KHT589821 KRP589821 LBL589821 LLH589821 LVD589821 MEZ589821 MOV589821 MYR589821 NIN589821 NSJ589821 OCF589821 OMB589821 OVX589821 PFT589821 PPP589821 PZL589821 QJH589821 QTD589821 RCZ589821 RMV589821 RWR589821 SGN589821 SQJ589821 TAF589821 TKB589821 TTX589821 UDT589821 UNP589821 UXL589821 VHH589821 VRD589821 WAZ589821 WKV589821 WUR589821 C655399:D655399 IF655357 SB655357 ABX655357 ALT655357 AVP655357 BFL655357 BPH655357 BZD655357 CIZ655357 CSV655357 DCR655357 DMN655357 DWJ655357 EGF655357 EQB655357 EZX655357 FJT655357 FTP655357 GDL655357 GNH655357 GXD655357 HGZ655357 HQV655357 IAR655357 IKN655357 IUJ655357 JEF655357 JOB655357 JXX655357 KHT655357 KRP655357 LBL655357 LLH655357 LVD655357 MEZ655357 MOV655357 MYR655357 NIN655357 NSJ655357 OCF655357 OMB655357 OVX655357 PFT655357 PPP655357 PZL655357 QJH655357 QTD655357 RCZ655357 RMV655357 RWR655357 SGN655357 SQJ655357 TAF655357 TKB655357 TTX655357 UDT655357 UNP655357 UXL655357 VHH655357 VRD655357 WAZ655357 WKV655357 WUR655357 C720935:D720935 IF720893 SB720893 ABX720893 ALT720893 AVP720893 BFL720893 BPH720893 BZD720893 CIZ720893 CSV720893 DCR720893 DMN720893 DWJ720893 EGF720893 EQB720893 EZX720893 FJT720893 FTP720893 GDL720893 GNH720893 GXD720893 HGZ720893 HQV720893 IAR720893 IKN720893 IUJ720893 JEF720893 JOB720893 JXX720893 KHT720893 KRP720893 LBL720893 LLH720893 LVD720893 MEZ720893 MOV720893 MYR720893 NIN720893 NSJ720893 OCF720893 OMB720893 OVX720893 PFT720893 PPP720893 PZL720893 QJH720893 QTD720893 RCZ720893 RMV720893 RWR720893 SGN720893 SQJ720893 TAF720893 TKB720893 TTX720893 UDT720893 UNP720893 UXL720893 VHH720893 VRD720893 WAZ720893 WKV720893 WUR720893 C786471:D786471 IF786429 SB786429 ABX786429 ALT786429 AVP786429 BFL786429 BPH786429 BZD786429 CIZ786429 CSV786429 DCR786429 DMN786429 DWJ786429 EGF786429 EQB786429 EZX786429 FJT786429 FTP786429 GDL786429 GNH786429 GXD786429 HGZ786429 HQV786429 IAR786429 IKN786429 IUJ786429 JEF786429 JOB786429 JXX786429 KHT786429 KRP786429 LBL786429 LLH786429 LVD786429 MEZ786429 MOV786429 MYR786429 NIN786429 NSJ786429 OCF786429 OMB786429 OVX786429 PFT786429 PPP786429 PZL786429 QJH786429 QTD786429 RCZ786429 RMV786429 RWR786429 SGN786429 SQJ786429 TAF786429 TKB786429 TTX786429 UDT786429 UNP786429 UXL786429 VHH786429 VRD786429 WAZ786429 WKV786429 WUR786429 C852007:D852007 IF851965 SB851965 ABX851965 ALT851965 AVP851965 BFL851965 BPH851965 BZD851965 CIZ851965 CSV851965 DCR851965 DMN851965 DWJ851965 EGF851965 EQB851965 EZX851965 FJT851965 FTP851965 GDL851965 GNH851965 GXD851965 HGZ851965 HQV851965 IAR851965 IKN851965 IUJ851965 JEF851965 JOB851965 JXX851965 KHT851965 KRP851965 LBL851965 LLH851965 LVD851965 MEZ851965 MOV851965 MYR851965 NIN851965 NSJ851965 OCF851965 OMB851965 OVX851965 PFT851965 PPP851965 PZL851965 QJH851965 QTD851965 RCZ851965 RMV851965 RWR851965 SGN851965 SQJ851965 TAF851965 TKB851965 TTX851965 UDT851965 UNP851965 UXL851965 VHH851965 VRD851965 WAZ851965 WKV851965 WUR851965 C917543:D917543 IF917501 SB917501 ABX917501 ALT917501 AVP917501 BFL917501 BPH917501 BZD917501 CIZ917501 CSV917501 DCR917501 DMN917501 DWJ917501 EGF917501 EQB917501 EZX917501 FJT917501 FTP917501 GDL917501 GNH917501 GXD917501 HGZ917501 HQV917501 IAR917501 IKN917501 IUJ917501 JEF917501 JOB917501 JXX917501 KHT917501 KRP917501 LBL917501 LLH917501 LVD917501 MEZ917501 MOV917501 MYR917501 NIN917501 NSJ917501 OCF917501 OMB917501 OVX917501 PFT917501 PPP917501 PZL917501 QJH917501 QTD917501 RCZ917501 RMV917501 RWR917501 SGN917501 SQJ917501 TAF917501 TKB917501 TTX917501 UDT917501 UNP917501 UXL917501 VHH917501 VRD917501 WAZ917501 WKV917501 WUR917501 C983079:D983079 IF983037 SB983037 ABX983037 ALT983037 AVP983037 BFL983037 BPH983037 BZD983037 CIZ983037 CSV983037 DCR983037 DMN983037 DWJ983037 EGF983037 EQB983037 EZX983037 FJT983037 FTP983037 GDL983037 GNH983037 GXD983037 HGZ983037 HQV983037 IAR983037 IKN983037 IUJ983037 JEF983037 JOB983037 JXX983037 KHT983037 KRP983037 LBL983037 LLH983037 LVD983037 MEZ983037 MOV983037 MYR983037 NIN983037 NSJ983037 OCF983037 OMB983037 OVX983037 PFT983037 PPP983037 PZL983037 QJH983037 QTD983037 RCZ983037 RMV983037 RWR983037 SGN983037 SQJ983037 TAF983037 TKB983037 TTX983037 UDT983037 UNP983037 UXL983037 VHH983037 VRD983037 WAZ983037 WKV983037 WUR983037 IH9 SD9 ABZ9 ALV9 AVR9 BFN9 BPJ9 BZF9 CJB9 CSX9 DCT9 DMP9 DWL9 EGH9 EQD9 EZZ9 FJV9 FTR9 GDN9 GNJ9 GXF9 HHB9 HQX9 IAT9 IKP9 IUL9 JEH9 JOD9 JXZ9 KHV9 KRR9 LBN9 LLJ9 LVF9 MFB9 MOX9 MYT9 NIP9 NSL9 OCH9 OMD9 OVZ9 PFV9 PPR9 PZN9 QJJ9 QTF9 RDB9 RMX9 RWT9 SGP9 SQL9 TAH9 TKD9 TTZ9 UDV9 UNR9 UXN9 VHJ9 VRF9 WBB9 WKX9 WUT9 C9:D9 IF9 SB9 ABX9 ALT9 AVP9 BFL9 BPH9 BZD9 CIZ9 CSV9 DCR9 DMN9 DWJ9 EGF9 EQB9 EZX9 FJT9 FTP9 GDL9 GNH9 GXD9 HGZ9 HQV9 IAR9 IKN9 IUJ9 JEF9 JOB9 JXX9 KHT9 KRP9 LBL9 LLH9 LVD9 MEZ9 MOV9 MYR9 NIN9 NSJ9 OCF9 OMB9 OVX9 PFT9 PPP9 PZL9 QJH9 QTD9 RCZ9 RMV9 RWR9 SGN9 SQJ9 TAF9 TKB9 TTX9 UDT9 UNP9 UXL9 VHH9 VRD9 WAZ9 WKV9 WUR9" xr:uid="{64A66126-8686-4E4F-B693-3F676A26DD5A}"/>
    <dataValidation imeMode="halfAlpha" allowBlank="1" showInputMessage="1" showErrorMessage="1" sqref="M65553:M65561 IQ65553:IQ65561 SM65553:SM65561 ACI65553:ACI65561 AME65553:AME65561 AWA65553:AWA65561 BFW65553:BFW65561 BPS65553:BPS65561 BZO65553:BZO65561 CJK65553:CJK65561 CTG65553:CTG65561 DDC65553:DDC65561 DMY65553:DMY65561 DWU65553:DWU65561 EGQ65553:EGQ65561 EQM65553:EQM65561 FAI65553:FAI65561 FKE65553:FKE65561 FUA65553:FUA65561 GDW65553:GDW65561 GNS65553:GNS65561 GXO65553:GXO65561 HHK65553:HHK65561 HRG65553:HRG65561 IBC65553:IBC65561 IKY65553:IKY65561 IUU65553:IUU65561 JEQ65553:JEQ65561 JOM65553:JOM65561 JYI65553:JYI65561 KIE65553:KIE65561 KSA65553:KSA65561 LBW65553:LBW65561 LLS65553:LLS65561 LVO65553:LVO65561 MFK65553:MFK65561 MPG65553:MPG65561 MZC65553:MZC65561 NIY65553:NIY65561 NSU65553:NSU65561 OCQ65553:OCQ65561 OMM65553:OMM65561 OWI65553:OWI65561 PGE65553:PGE65561 PQA65553:PQA65561 PZW65553:PZW65561 QJS65553:QJS65561 QTO65553:QTO65561 RDK65553:RDK65561 RNG65553:RNG65561 RXC65553:RXC65561 SGY65553:SGY65561 SQU65553:SQU65561 TAQ65553:TAQ65561 TKM65553:TKM65561 TUI65553:TUI65561 UEE65553:UEE65561 UOA65553:UOA65561 UXW65553:UXW65561 VHS65553:VHS65561 VRO65553:VRO65561 WBK65553:WBK65561 WLG65553:WLG65561 WVC65553:WVC65561 M131089:M131097 IQ131089:IQ131097 SM131089:SM131097 ACI131089:ACI131097 AME131089:AME131097 AWA131089:AWA131097 BFW131089:BFW131097 BPS131089:BPS131097 BZO131089:BZO131097 CJK131089:CJK131097 CTG131089:CTG131097 DDC131089:DDC131097 DMY131089:DMY131097 DWU131089:DWU131097 EGQ131089:EGQ131097 EQM131089:EQM131097 FAI131089:FAI131097 FKE131089:FKE131097 FUA131089:FUA131097 GDW131089:GDW131097 GNS131089:GNS131097 GXO131089:GXO131097 HHK131089:HHK131097 HRG131089:HRG131097 IBC131089:IBC131097 IKY131089:IKY131097 IUU131089:IUU131097 JEQ131089:JEQ131097 JOM131089:JOM131097 JYI131089:JYI131097 KIE131089:KIE131097 KSA131089:KSA131097 LBW131089:LBW131097 LLS131089:LLS131097 LVO131089:LVO131097 MFK131089:MFK131097 MPG131089:MPG131097 MZC131089:MZC131097 NIY131089:NIY131097 NSU131089:NSU131097 OCQ131089:OCQ131097 OMM131089:OMM131097 OWI131089:OWI131097 PGE131089:PGE131097 PQA131089:PQA131097 PZW131089:PZW131097 QJS131089:QJS131097 QTO131089:QTO131097 RDK131089:RDK131097 RNG131089:RNG131097 RXC131089:RXC131097 SGY131089:SGY131097 SQU131089:SQU131097 TAQ131089:TAQ131097 TKM131089:TKM131097 TUI131089:TUI131097 UEE131089:UEE131097 UOA131089:UOA131097 UXW131089:UXW131097 VHS131089:VHS131097 VRO131089:VRO131097 WBK131089:WBK131097 WLG131089:WLG131097 WVC131089:WVC131097 M196625:M196633 IQ196625:IQ196633 SM196625:SM196633 ACI196625:ACI196633 AME196625:AME196633 AWA196625:AWA196633 BFW196625:BFW196633 BPS196625:BPS196633 BZO196625:BZO196633 CJK196625:CJK196633 CTG196625:CTG196633 DDC196625:DDC196633 DMY196625:DMY196633 DWU196625:DWU196633 EGQ196625:EGQ196633 EQM196625:EQM196633 FAI196625:FAI196633 FKE196625:FKE196633 FUA196625:FUA196633 GDW196625:GDW196633 GNS196625:GNS196633 GXO196625:GXO196633 HHK196625:HHK196633 HRG196625:HRG196633 IBC196625:IBC196633 IKY196625:IKY196633 IUU196625:IUU196633 JEQ196625:JEQ196633 JOM196625:JOM196633 JYI196625:JYI196633 KIE196625:KIE196633 KSA196625:KSA196633 LBW196625:LBW196633 LLS196625:LLS196633 LVO196625:LVO196633 MFK196625:MFK196633 MPG196625:MPG196633 MZC196625:MZC196633 NIY196625:NIY196633 NSU196625:NSU196633 OCQ196625:OCQ196633 OMM196625:OMM196633 OWI196625:OWI196633 PGE196625:PGE196633 PQA196625:PQA196633 PZW196625:PZW196633 QJS196625:QJS196633 QTO196625:QTO196633 RDK196625:RDK196633 RNG196625:RNG196633 RXC196625:RXC196633 SGY196625:SGY196633 SQU196625:SQU196633 TAQ196625:TAQ196633 TKM196625:TKM196633 TUI196625:TUI196633 UEE196625:UEE196633 UOA196625:UOA196633 UXW196625:UXW196633 VHS196625:VHS196633 VRO196625:VRO196633 WBK196625:WBK196633 WLG196625:WLG196633 WVC196625:WVC196633 M262161:M262169 IQ262161:IQ262169 SM262161:SM262169 ACI262161:ACI262169 AME262161:AME262169 AWA262161:AWA262169 BFW262161:BFW262169 BPS262161:BPS262169 BZO262161:BZO262169 CJK262161:CJK262169 CTG262161:CTG262169 DDC262161:DDC262169 DMY262161:DMY262169 DWU262161:DWU262169 EGQ262161:EGQ262169 EQM262161:EQM262169 FAI262161:FAI262169 FKE262161:FKE262169 FUA262161:FUA262169 GDW262161:GDW262169 GNS262161:GNS262169 GXO262161:GXO262169 HHK262161:HHK262169 HRG262161:HRG262169 IBC262161:IBC262169 IKY262161:IKY262169 IUU262161:IUU262169 JEQ262161:JEQ262169 JOM262161:JOM262169 JYI262161:JYI262169 KIE262161:KIE262169 KSA262161:KSA262169 LBW262161:LBW262169 LLS262161:LLS262169 LVO262161:LVO262169 MFK262161:MFK262169 MPG262161:MPG262169 MZC262161:MZC262169 NIY262161:NIY262169 NSU262161:NSU262169 OCQ262161:OCQ262169 OMM262161:OMM262169 OWI262161:OWI262169 PGE262161:PGE262169 PQA262161:PQA262169 PZW262161:PZW262169 QJS262161:QJS262169 QTO262161:QTO262169 RDK262161:RDK262169 RNG262161:RNG262169 RXC262161:RXC262169 SGY262161:SGY262169 SQU262161:SQU262169 TAQ262161:TAQ262169 TKM262161:TKM262169 TUI262161:TUI262169 UEE262161:UEE262169 UOA262161:UOA262169 UXW262161:UXW262169 VHS262161:VHS262169 VRO262161:VRO262169 WBK262161:WBK262169 WLG262161:WLG262169 WVC262161:WVC262169 M327697:M327705 IQ327697:IQ327705 SM327697:SM327705 ACI327697:ACI327705 AME327697:AME327705 AWA327697:AWA327705 BFW327697:BFW327705 BPS327697:BPS327705 BZO327697:BZO327705 CJK327697:CJK327705 CTG327697:CTG327705 DDC327697:DDC327705 DMY327697:DMY327705 DWU327697:DWU327705 EGQ327697:EGQ327705 EQM327697:EQM327705 FAI327697:FAI327705 FKE327697:FKE327705 FUA327697:FUA327705 GDW327697:GDW327705 GNS327697:GNS327705 GXO327697:GXO327705 HHK327697:HHK327705 HRG327697:HRG327705 IBC327697:IBC327705 IKY327697:IKY327705 IUU327697:IUU327705 JEQ327697:JEQ327705 JOM327697:JOM327705 JYI327697:JYI327705 KIE327697:KIE327705 KSA327697:KSA327705 LBW327697:LBW327705 LLS327697:LLS327705 LVO327697:LVO327705 MFK327697:MFK327705 MPG327697:MPG327705 MZC327697:MZC327705 NIY327697:NIY327705 NSU327697:NSU327705 OCQ327697:OCQ327705 OMM327697:OMM327705 OWI327697:OWI327705 PGE327697:PGE327705 PQA327697:PQA327705 PZW327697:PZW327705 QJS327697:QJS327705 QTO327697:QTO327705 RDK327697:RDK327705 RNG327697:RNG327705 RXC327697:RXC327705 SGY327697:SGY327705 SQU327697:SQU327705 TAQ327697:TAQ327705 TKM327697:TKM327705 TUI327697:TUI327705 UEE327697:UEE327705 UOA327697:UOA327705 UXW327697:UXW327705 VHS327697:VHS327705 VRO327697:VRO327705 WBK327697:WBK327705 WLG327697:WLG327705 WVC327697:WVC327705 M393233:M393241 IQ393233:IQ393241 SM393233:SM393241 ACI393233:ACI393241 AME393233:AME393241 AWA393233:AWA393241 BFW393233:BFW393241 BPS393233:BPS393241 BZO393233:BZO393241 CJK393233:CJK393241 CTG393233:CTG393241 DDC393233:DDC393241 DMY393233:DMY393241 DWU393233:DWU393241 EGQ393233:EGQ393241 EQM393233:EQM393241 FAI393233:FAI393241 FKE393233:FKE393241 FUA393233:FUA393241 GDW393233:GDW393241 GNS393233:GNS393241 GXO393233:GXO393241 HHK393233:HHK393241 HRG393233:HRG393241 IBC393233:IBC393241 IKY393233:IKY393241 IUU393233:IUU393241 JEQ393233:JEQ393241 JOM393233:JOM393241 JYI393233:JYI393241 KIE393233:KIE393241 KSA393233:KSA393241 LBW393233:LBW393241 LLS393233:LLS393241 LVO393233:LVO393241 MFK393233:MFK393241 MPG393233:MPG393241 MZC393233:MZC393241 NIY393233:NIY393241 NSU393233:NSU393241 OCQ393233:OCQ393241 OMM393233:OMM393241 OWI393233:OWI393241 PGE393233:PGE393241 PQA393233:PQA393241 PZW393233:PZW393241 QJS393233:QJS393241 QTO393233:QTO393241 RDK393233:RDK393241 RNG393233:RNG393241 RXC393233:RXC393241 SGY393233:SGY393241 SQU393233:SQU393241 TAQ393233:TAQ393241 TKM393233:TKM393241 TUI393233:TUI393241 UEE393233:UEE393241 UOA393233:UOA393241 UXW393233:UXW393241 VHS393233:VHS393241 VRO393233:VRO393241 WBK393233:WBK393241 WLG393233:WLG393241 WVC393233:WVC393241 M458769:M458777 IQ458769:IQ458777 SM458769:SM458777 ACI458769:ACI458777 AME458769:AME458777 AWA458769:AWA458777 BFW458769:BFW458777 BPS458769:BPS458777 BZO458769:BZO458777 CJK458769:CJK458777 CTG458769:CTG458777 DDC458769:DDC458777 DMY458769:DMY458777 DWU458769:DWU458777 EGQ458769:EGQ458777 EQM458769:EQM458777 FAI458769:FAI458777 FKE458769:FKE458777 FUA458769:FUA458777 GDW458769:GDW458777 GNS458769:GNS458777 GXO458769:GXO458777 HHK458769:HHK458777 HRG458769:HRG458777 IBC458769:IBC458777 IKY458769:IKY458777 IUU458769:IUU458777 JEQ458769:JEQ458777 JOM458769:JOM458777 JYI458769:JYI458777 KIE458769:KIE458777 KSA458769:KSA458777 LBW458769:LBW458777 LLS458769:LLS458777 LVO458769:LVO458777 MFK458769:MFK458777 MPG458769:MPG458777 MZC458769:MZC458777 NIY458769:NIY458777 NSU458769:NSU458777 OCQ458769:OCQ458777 OMM458769:OMM458777 OWI458769:OWI458777 PGE458769:PGE458777 PQA458769:PQA458777 PZW458769:PZW458777 QJS458769:QJS458777 QTO458769:QTO458777 RDK458769:RDK458777 RNG458769:RNG458777 RXC458769:RXC458777 SGY458769:SGY458777 SQU458769:SQU458777 TAQ458769:TAQ458777 TKM458769:TKM458777 TUI458769:TUI458777 UEE458769:UEE458777 UOA458769:UOA458777 UXW458769:UXW458777 VHS458769:VHS458777 VRO458769:VRO458777 WBK458769:WBK458777 WLG458769:WLG458777 WVC458769:WVC458777 M524305:M524313 IQ524305:IQ524313 SM524305:SM524313 ACI524305:ACI524313 AME524305:AME524313 AWA524305:AWA524313 BFW524305:BFW524313 BPS524305:BPS524313 BZO524305:BZO524313 CJK524305:CJK524313 CTG524305:CTG524313 DDC524305:DDC524313 DMY524305:DMY524313 DWU524305:DWU524313 EGQ524305:EGQ524313 EQM524305:EQM524313 FAI524305:FAI524313 FKE524305:FKE524313 FUA524305:FUA524313 GDW524305:GDW524313 GNS524305:GNS524313 GXO524305:GXO524313 HHK524305:HHK524313 HRG524305:HRG524313 IBC524305:IBC524313 IKY524305:IKY524313 IUU524305:IUU524313 JEQ524305:JEQ524313 JOM524305:JOM524313 JYI524305:JYI524313 KIE524305:KIE524313 KSA524305:KSA524313 LBW524305:LBW524313 LLS524305:LLS524313 LVO524305:LVO524313 MFK524305:MFK524313 MPG524305:MPG524313 MZC524305:MZC524313 NIY524305:NIY524313 NSU524305:NSU524313 OCQ524305:OCQ524313 OMM524305:OMM524313 OWI524305:OWI524313 PGE524305:PGE524313 PQA524305:PQA524313 PZW524305:PZW524313 QJS524305:QJS524313 QTO524305:QTO524313 RDK524305:RDK524313 RNG524305:RNG524313 RXC524305:RXC524313 SGY524305:SGY524313 SQU524305:SQU524313 TAQ524305:TAQ524313 TKM524305:TKM524313 TUI524305:TUI524313 UEE524305:UEE524313 UOA524305:UOA524313 UXW524305:UXW524313 VHS524305:VHS524313 VRO524305:VRO524313 WBK524305:WBK524313 WLG524305:WLG524313 WVC524305:WVC524313 M589841:M589849 IQ589841:IQ589849 SM589841:SM589849 ACI589841:ACI589849 AME589841:AME589849 AWA589841:AWA589849 BFW589841:BFW589849 BPS589841:BPS589849 BZO589841:BZO589849 CJK589841:CJK589849 CTG589841:CTG589849 DDC589841:DDC589849 DMY589841:DMY589849 DWU589841:DWU589849 EGQ589841:EGQ589849 EQM589841:EQM589849 FAI589841:FAI589849 FKE589841:FKE589849 FUA589841:FUA589849 GDW589841:GDW589849 GNS589841:GNS589849 GXO589841:GXO589849 HHK589841:HHK589849 HRG589841:HRG589849 IBC589841:IBC589849 IKY589841:IKY589849 IUU589841:IUU589849 JEQ589841:JEQ589849 JOM589841:JOM589849 JYI589841:JYI589849 KIE589841:KIE589849 KSA589841:KSA589849 LBW589841:LBW589849 LLS589841:LLS589849 LVO589841:LVO589849 MFK589841:MFK589849 MPG589841:MPG589849 MZC589841:MZC589849 NIY589841:NIY589849 NSU589841:NSU589849 OCQ589841:OCQ589849 OMM589841:OMM589849 OWI589841:OWI589849 PGE589841:PGE589849 PQA589841:PQA589849 PZW589841:PZW589849 QJS589841:QJS589849 QTO589841:QTO589849 RDK589841:RDK589849 RNG589841:RNG589849 RXC589841:RXC589849 SGY589841:SGY589849 SQU589841:SQU589849 TAQ589841:TAQ589849 TKM589841:TKM589849 TUI589841:TUI589849 UEE589841:UEE589849 UOA589841:UOA589849 UXW589841:UXW589849 VHS589841:VHS589849 VRO589841:VRO589849 WBK589841:WBK589849 WLG589841:WLG589849 WVC589841:WVC589849 M655377:M655385 IQ655377:IQ655385 SM655377:SM655385 ACI655377:ACI655385 AME655377:AME655385 AWA655377:AWA655385 BFW655377:BFW655385 BPS655377:BPS655385 BZO655377:BZO655385 CJK655377:CJK655385 CTG655377:CTG655385 DDC655377:DDC655385 DMY655377:DMY655385 DWU655377:DWU655385 EGQ655377:EGQ655385 EQM655377:EQM655385 FAI655377:FAI655385 FKE655377:FKE655385 FUA655377:FUA655385 GDW655377:GDW655385 GNS655377:GNS655385 GXO655377:GXO655385 HHK655377:HHK655385 HRG655377:HRG655385 IBC655377:IBC655385 IKY655377:IKY655385 IUU655377:IUU655385 JEQ655377:JEQ655385 JOM655377:JOM655385 JYI655377:JYI655385 KIE655377:KIE655385 KSA655377:KSA655385 LBW655377:LBW655385 LLS655377:LLS655385 LVO655377:LVO655385 MFK655377:MFK655385 MPG655377:MPG655385 MZC655377:MZC655385 NIY655377:NIY655385 NSU655377:NSU655385 OCQ655377:OCQ655385 OMM655377:OMM655385 OWI655377:OWI655385 PGE655377:PGE655385 PQA655377:PQA655385 PZW655377:PZW655385 QJS655377:QJS655385 QTO655377:QTO655385 RDK655377:RDK655385 RNG655377:RNG655385 RXC655377:RXC655385 SGY655377:SGY655385 SQU655377:SQU655385 TAQ655377:TAQ655385 TKM655377:TKM655385 TUI655377:TUI655385 UEE655377:UEE655385 UOA655377:UOA655385 UXW655377:UXW655385 VHS655377:VHS655385 VRO655377:VRO655385 WBK655377:WBK655385 WLG655377:WLG655385 WVC655377:WVC655385 M720913:M720921 IQ720913:IQ720921 SM720913:SM720921 ACI720913:ACI720921 AME720913:AME720921 AWA720913:AWA720921 BFW720913:BFW720921 BPS720913:BPS720921 BZO720913:BZO720921 CJK720913:CJK720921 CTG720913:CTG720921 DDC720913:DDC720921 DMY720913:DMY720921 DWU720913:DWU720921 EGQ720913:EGQ720921 EQM720913:EQM720921 FAI720913:FAI720921 FKE720913:FKE720921 FUA720913:FUA720921 GDW720913:GDW720921 GNS720913:GNS720921 GXO720913:GXO720921 HHK720913:HHK720921 HRG720913:HRG720921 IBC720913:IBC720921 IKY720913:IKY720921 IUU720913:IUU720921 JEQ720913:JEQ720921 JOM720913:JOM720921 JYI720913:JYI720921 KIE720913:KIE720921 KSA720913:KSA720921 LBW720913:LBW720921 LLS720913:LLS720921 LVO720913:LVO720921 MFK720913:MFK720921 MPG720913:MPG720921 MZC720913:MZC720921 NIY720913:NIY720921 NSU720913:NSU720921 OCQ720913:OCQ720921 OMM720913:OMM720921 OWI720913:OWI720921 PGE720913:PGE720921 PQA720913:PQA720921 PZW720913:PZW720921 QJS720913:QJS720921 QTO720913:QTO720921 RDK720913:RDK720921 RNG720913:RNG720921 RXC720913:RXC720921 SGY720913:SGY720921 SQU720913:SQU720921 TAQ720913:TAQ720921 TKM720913:TKM720921 TUI720913:TUI720921 UEE720913:UEE720921 UOA720913:UOA720921 UXW720913:UXW720921 VHS720913:VHS720921 VRO720913:VRO720921 WBK720913:WBK720921 WLG720913:WLG720921 WVC720913:WVC720921 M786449:M786457 IQ786449:IQ786457 SM786449:SM786457 ACI786449:ACI786457 AME786449:AME786457 AWA786449:AWA786457 BFW786449:BFW786457 BPS786449:BPS786457 BZO786449:BZO786457 CJK786449:CJK786457 CTG786449:CTG786457 DDC786449:DDC786457 DMY786449:DMY786457 DWU786449:DWU786457 EGQ786449:EGQ786457 EQM786449:EQM786457 FAI786449:FAI786457 FKE786449:FKE786457 FUA786449:FUA786457 GDW786449:GDW786457 GNS786449:GNS786457 GXO786449:GXO786457 HHK786449:HHK786457 HRG786449:HRG786457 IBC786449:IBC786457 IKY786449:IKY786457 IUU786449:IUU786457 JEQ786449:JEQ786457 JOM786449:JOM786457 JYI786449:JYI786457 KIE786449:KIE786457 KSA786449:KSA786457 LBW786449:LBW786457 LLS786449:LLS786457 LVO786449:LVO786457 MFK786449:MFK786457 MPG786449:MPG786457 MZC786449:MZC786457 NIY786449:NIY786457 NSU786449:NSU786457 OCQ786449:OCQ786457 OMM786449:OMM786457 OWI786449:OWI786457 PGE786449:PGE786457 PQA786449:PQA786457 PZW786449:PZW786457 QJS786449:QJS786457 QTO786449:QTO786457 RDK786449:RDK786457 RNG786449:RNG786457 RXC786449:RXC786457 SGY786449:SGY786457 SQU786449:SQU786457 TAQ786449:TAQ786457 TKM786449:TKM786457 TUI786449:TUI786457 UEE786449:UEE786457 UOA786449:UOA786457 UXW786449:UXW786457 VHS786449:VHS786457 VRO786449:VRO786457 WBK786449:WBK786457 WLG786449:WLG786457 WVC786449:WVC786457 M851985:M851993 IQ851985:IQ851993 SM851985:SM851993 ACI851985:ACI851993 AME851985:AME851993 AWA851985:AWA851993 BFW851985:BFW851993 BPS851985:BPS851993 BZO851985:BZO851993 CJK851985:CJK851993 CTG851985:CTG851993 DDC851985:DDC851993 DMY851985:DMY851993 DWU851985:DWU851993 EGQ851985:EGQ851993 EQM851985:EQM851993 FAI851985:FAI851993 FKE851985:FKE851993 FUA851985:FUA851993 GDW851985:GDW851993 GNS851985:GNS851993 GXO851985:GXO851993 HHK851985:HHK851993 HRG851985:HRG851993 IBC851985:IBC851993 IKY851985:IKY851993 IUU851985:IUU851993 JEQ851985:JEQ851993 JOM851985:JOM851993 JYI851985:JYI851993 KIE851985:KIE851993 KSA851985:KSA851993 LBW851985:LBW851993 LLS851985:LLS851993 LVO851985:LVO851993 MFK851985:MFK851993 MPG851985:MPG851993 MZC851985:MZC851993 NIY851985:NIY851993 NSU851985:NSU851993 OCQ851985:OCQ851993 OMM851985:OMM851993 OWI851985:OWI851993 PGE851985:PGE851993 PQA851985:PQA851993 PZW851985:PZW851993 QJS851985:QJS851993 QTO851985:QTO851993 RDK851985:RDK851993 RNG851985:RNG851993 RXC851985:RXC851993 SGY851985:SGY851993 SQU851985:SQU851993 TAQ851985:TAQ851993 TKM851985:TKM851993 TUI851985:TUI851993 UEE851985:UEE851993 UOA851985:UOA851993 UXW851985:UXW851993 VHS851985:VHS851993 VRO851985:VRO851993 WBK851985:WBK851993 WLG851985:WLG851993 WVC851985:WVC851993 M917521:M917529 IQ917521:IQ917529 SM917521:SM917529 ACI917521:ACI917529 AME917521:AME917529 AWA917521:AWA917529 BFW917521:BFW917529 BPS917521:BPS917529 BZO917521:BZO917529 CJK917521:CJK917529 CTG917521:CTG917529 DDC917521:DDC917529 DMY917521:DMY917529 DWU917521:DWU917529 EGQ917521:EGQ917529 EQM917521:EQM917529 FAI917521:FAI917529 FKE917521:FKE917529 FUA917521:FUA917529 GDW917521:GDW917529 GNS917521:GNS917529 GXO917521:GXO917529 HHK917521:HHK917529 HRG917521:HRG917529 IBC917521:IBC917529 IKY917521:IKY917529 IUU917521:IUU917529 JEQ917521:JEQ917529 JOM917521:JOM917529 JYI917521:JYI917529 KIE917521:KIE917529 KSA917521:KSA917529 LBW917521:LBW917529 LLS917521:LLS917529 LVO917521:LVO917529 MFK917521:MFK917529 MPG917521:MPG917529 MZC917521:MZC917529 NIY917521:NIY917529 NSU917521:NSU917529 OCQ917521:OCQ917529 OMM917521:OMM917529 OWI917521:OWI917529 PGE917521:PGE917529 PQA917521:PQA917529 PZW917521:PZW917529 QJS917521:QJS917529 QTO917521:QTO917529 RDK917521:RDK917529 RNG917521:RNG917529 RXC917521:RXC917529 SGY917521:SGY917529 SQU917521:SQU917529 TAQ917521:TAQ917529 TKM917521:TKM917529 TUI917521:TUI917529 UEE917521:UEE917529 UOA917521:UOA917529 UXW917521:UXW917529 VHS917521:VHS917529 VRO917521:VRO917529 WBK917521:WBK917529 WLG917521:WLG917529 WVC917521:WVC917529 M983057:M983065 IQ983057:IQ983065 SM983057:SM983065 ACI983057:ACI983065 AME983057:AME983065 AWA983057:AWA983065 BFW983057:BFW983065 BPS983057:BPS983065 BZO983057:BZO983065 CJK983057:CJK983065 CTG983057:CTG983065 DDC983057:DDC983065 DMY983057:DMY983065 DWU983057:DWU983065 EGQ983057:EGQ983065 EQM983057:EQM983065 FAI983057:FAI983065 FKE983057:FKE983065 FUA983057:FUA983065 GDW983057:GDW983065 GNS983057:GNS983065 GXO983057:GXO983065 HHK983057:HHK983065 HRG983057:HRG983065 IBC983057:IBC983065 IKY983057:IKY983065 IUU983057:IUU983065 JEQ983057:JEQ983065 JOM983057:JOM983065 JYI983057:JYI983065 KIE983057:KIE983065 KSA983057:KSA983065 LBW983057:LBW983065 LLS983057:LLS983065 LVO983057:LVO983065 MFK983057:MFK983065 MPG983057:MPG983065 MZC983057:MZC983065 NIY983057:NIY983065 NSU983057:NSU983065 OCQ983057:OCQ983065 OMM983057:OMM983065 OWI983057:OWI983065 PGE983057:PGE983065 PQA983057:PQA983065 PZW983057:PZW983065 QJS983057:QJS983065 QTO983057:QTO983065 RDK983057:RDK983065 RNG983057:RNG983065 RXC983057:RXC983065 SGY983057:SGY983065 SQU983057:SQU983065 TAQ983057:TAQ983065 TKM983057:TKM983065 TUI983057:TUI983065 UEE983057:UEE983065 UOA983057:UOA983065 UXW983057:UXW983065 VHS983057:VHS983065 VRO983057:VRO983065 WBK983057:WBK983065 WLG983057:WLG983065 WVC983057:WVC983065 IK65553:IM65561 SG65553:SI65561 ACC65553:ACE65561 ALY65553:AMA65561 AVU65553:AVW65561 BFQ65553:BFS65561 BPM65553:BPO65561 BZI65553:BZK65561 CJE65553:CJG65561 CTA65553:CTC65561 DCW65553:DCY65561 DMS65553:DMU65561 DWO65553:DWQ65561 EGK65553:EGM65561 EQG65553:EQI65561 FAC65553:FAE65561 FJY65553:FKA65561 FTU65553:FTW65561 GDQ65553:GDS65561 GNM65553:GNO65561 GXI65553:GXK65561 HHE65553:HHG65561 HRA65553:HRC65561 IAW65553:IAY65561 IKS65553:IKU65561 IUO65553:IUQ65561 JEK65553:JEM65561 JOG65553:JOI65561 JYC65553:JYE65561 KHY65553:KIA65561 KRU65553:KRW65561 LBQ65553:LBS65561 LLM65553:LLO65561 LVI65553:LVK65561 MFE65553:MFG65561 MPA65553:MPC65561 MYW65553:MYY65561 NIS65553:NIU65561 NSO65553:NSQ65561 OCK65553:OCM65561 OMG65553:OMI65561 OWC65553:OWE65561 PFY65553:PGA65561 PPU65553:PPW65561 PZQ65553:PZS65561 QJM65553:QJO65561 QTI65553:QTK65561 RDE65553:RDG65561 RNA65553:RNC65561 RWW65553:RWY65561 SGS65553:SGU65561 SQO65553:SQQ65561 TAK65553:TAM65561 TKG65553:TKI65561 TUC65553:TUE65561 UDY65553:UEA65561 UNU65553:UNW65561 UXQ65553:UXS65561 VHM65553:VHO65561 VRI65553:VRK65561 WBE65553:WBG65561 WLA65553:WLC65561 WUW65553:WUY65561 IK131089:IM131097 SG131089:SI131097 ACC131089:ACE131097 ALY131089:AMA131097 AVU131089:AVW131097 BFQ131089:BFS131097 BPM131089:BPO131097 BZI131089:BZK131097 CJE131089:CJG131097 CTA131089:CTC131097 DCW131089:DCY131097 DMS131089:DMU131097 DWO131089:DWQ131097 EGK131089:EGM131097 EQG131089:EQI131097 FAC131089:FAE131097 FJY131089:FKA131097 FTU131089:FTW131097 GDQ131089:GDS131097 GNM131089:GNO131097 GXI131089:GXK131097 HHE131089:HHG131097 HRA131089:HRC131097 IAW131089:IAY131097 IKS131089:IKU131097 IUO131089:IUQ131097 JEK131089:JEM131097 JOG131089:JOI131097 JYC131089:JYE131097 KHY131089:KIA131097 KRU131089:KRW131097 LBQ131089:LBS131097 LLM131089:LLO131097 LVI131089:LVK131097 MFE131089:MFG131097 MPA131089:MPC131097 MYW131089:MYY131097 NIS131089:NIU131097 NSO131089:NSQ131097 OCK131089:OCM131097 OMG131089:OMI131097 OWC131089:OWE131097 PFY131089:PGA131097 PPU131089:PPW131097 PZQ131089:PZS131097 QJM131089:QJO131097 QTI131089:QTK131097 RDE131089:RDG131097 RNA131089:RNC131097 RWW131089:RWY131097 SGS131089:SGU131097 SQO131089:SQQ131097 TAK131089:TAM131097 TKG131089:TKI131097 TUC131089:TUE131097 UDY131089:UEA131097 UNU131089:UNW131097 UXQ131089:UXS131097 VHM131089:VHO131097 VRI131089:VRK131097 WBE131089:WBG131097 WLA131089:WLC131097 WUW131089:WUY131097 IK196625:IM196633 SG196625:SI196633 ACC196625:ACE196633 ALY196625:AMA196633 AVU196625:AVW196633 BFQ196625:BFS196633 BPM196625:BPO196633 BZI196625:BZK196633 CJE196625:CJG196633 CTA196625:CTC196633 DCW196625:DCY196633 DMS196625:DMU196633 DWO196625:DWQ196633 EGK196625:EGM196633 EQG196625:EQI196633 FAC196625:FAE196633 FJY196625:FKA196633 FTU196625:FTW196633 GDQ196625:GDS196633 GNM196625:GNO196633 GXI196625:GXK196633 HHE196625:HHG196633 HRA196625:HRC196633 IAW196625:IAY196633 IKS196625:IKU196633 IUO196625:IUQ196633 JEK196625:JEM196633 JOG196625:JOI196633 JYC196625:JYE196633 KHY196625:KIA196633 KRU196625:KRW196633 LBQ196625:LBS196633 LLM196625:LLO196633 LVI196625:LVK196633 MFE196625:MFG196633 MPA196625:MPC196633 MYW196625:MYY196633 NIS196625:NIU196633 NSO196625:NSQ196633 OCK196625:OCM196633 OMG196625:OMI196633 OWC196625:OWE196633 PFY196625:PGA196633 PPU196625:PPW196633 PZQ196625:PZS196633 QJM196625:QJO196633 QTI196625:QTK196633 RDE196625:RDG196633 RNA196625:RNC196633 RWW196625:RWY196633 SGS196625:SGU196633 SQO196625:SQQ196633 TAK196625:TAM196633 TKG196625:TKI196633 TUC196625:TUE196633 UDY196625:UEA196633 UNU196625:UNW196633 UXQ196625:UXS196633 VHM196625:VHO196633 VRI196625:VRK196633 WBE196625:WBG196633 WLA196625:WLC196633 WUW196625:WUY196633 IK262161:IM262169 SG262161:SI262169 ACC262161:ACE262169 ALY262161:AMA262169 AVU262161:AVW262169 BFQ262161:BFS262169 BPM262161:BPO262169 BZI262161:BZK262169 CJE262161:CJG262169 CTA262161:CTC262169 DCW262161:DCY262169 DMS262161:DMU262169 DWO262161:DWQ262169 EGK262161:EGM262169 EQG262161:EQI262169 FAC262161:FAE262169 FJY262161:FKA262169 FTU262161:FTW262169 GDQ262161:GDS262169 GNM262161:GNO262169 GXI262161:GXK262169 HHE262161:HHG262169 HRA262161:HRC262169 IAW262161:IAY262169 IKS262161:IKU262169 IUO262161:IUQ262169 JEK262161:JEM262169 JOG262161:JOI262169 JYC262161:JYE262169 KHY262161:KIA262169 KRU262161:KRW262169 LBQ262161:LBS262169 LLM262161:LLO262169 LVI262161:LVK262169 MFE262161:MFG262169 MPA262161:MPC262169 MYW262161:MYY262169 NIS262161:NIU262169 NSO262161:NSQ262169 OCK262161:OCM262169 OMG262161:OMI262169 OWC262161:OWE262169 PFY262161:PGA262169 PPU262161:PPW262169 PZQ262161:PZS262169 QJM262161:QJO262169 QTI262161:QTK262169 RDE262161:RDG262169 RNA262161:RNC262169 RWW262161:RWY262169 SGS262161:SGU262169 SQO262161:SQQ262169 TAK262161:TAM262169 TKG262161:TKI262169 TUC262161:TUE262169 UDY262161:UEA262169 UNU262161:UNW262169 UXQ262161:UXS262169 VHM262161:VHO262169 VRI262161:VRK262169 WBE262161:WBG262169 WLA262161:WLC262169 WUW262161:WUY262169 IK327697:IM327705 SG327697:SI327705 ACC327697:ACE327705 ALY327697:AMA327705 AVU327697:AVW327705 BFQ327697:BFS327705 BPM327697:BPO327705 BZI327697:BZK327705 CJE327697:CJG327705 CTA327697:CTC327705 DCW327697:DCY327705 DMS327697:DMU327705 DWO327697:DWQ327705 EGK327697:EGM327705 EQG327697:EQI327705 FAC327697:FAE327705 FJY327697:FKA327705 FTU327697:FTW327705 GDQ327697:GDS327705 GNM327697:GNO327705 GXI327697:GXK327705 HHE327697:HHG327705 HRA327697:HRC327705 IAW327697:IAY327705 IKS327697:IKU327705 IUO327697:IUQ327705 JEK327697:JEM327705 JOG327697:JOI327705 JYC327697:JYE327705 KHY327697:KIA327705 KRU327697:KRW327705 LBQ327697:LBS327705 LLM327697:LLO327705 LVI327697:LVK327705 MFE327697:MFG327705 MPA327697:MPC327705 MYW327697:MYY327705 NIS327697:NIU327705 NSO327697:NSQ327705 OCK327697:OCM327705 OMG327697:OMI327705 OWC327697:OWE327705 PFY327697:PGA327705 PPU327697:PPW327705 PZQ327697:PZS327705 QJM327697:QJO327705 QTI327697:QTK327705 RDE327697:RDG327705 RNA327697:RNC327705 RWW327697:RWY327705 SGS327697:SGU327705 SQO327697:SQQ327705 TAK327697:TAM327705 TKG327697:TKI327705 TUC327697:TUE327705 UDY327697:UEA327705 UNU327697:UNW327705 UXQ327697:UXS327705 VHM327697:VHO327705 VRI327697:VRK327705 WBE327697:WBG327705 WLA327697:WLC327705 WUW327697:WUY327705 IK393233:IM393241 SG393233:SI393241 ACC393233:ACE393241 ALY393233:AMA393241 AVU393233:AVW393241 BFQ393233:BFS393241 BPM393233:BPO393241 BZI393233:BZK393241 CJE393233:CJG393241 CTA393233:CTC393241 DCW393233:DCY393241 DMS393233:DMU393241 DWO393233:DWQ393241 EGK393233:EGM393241 EQG393233:EQI393241 FAC393233:FAE393241 FJY393233:FKA393241 FTU393233:FTW393241 GDQ393233:GDS393241 GNM393233:GNO393241 GXI393233:GXK393241 HHE393233:HHG393241 HRA393233:HRC393241 IAW393233:IAY393241 IKS393233:IKU393241 IUO393233:IUQ393241 JEK393233:JEM393241 JOG393233:JOI393241 JYC393233:JYE393241 KHY393233:KIA393241 KRU393233:KRW393241 LBQ393233:LBS393241 LLM393233:LLO393241 LVI393233:LVK393241 MFE393233:MFG393241 MPA393233:MPC393241 MYW393233:MYY393241 NIS393233:NIU393241 NSO393233:NSQ393241 OCK393233:OCM393241 OMG393233:OMI393241 OWC393233:OWE393241 PFY393233:PGA393241 PPU393233:PPW393241 PZQ393233:PZS393241 QJM393233:QJO393241 QTI393233:QTK393241 RDE393233:RDG393241 RNA393233:RNC393241 RWW393233:RWY393241 SGS393233:SGU393241 SQO393233:SQQ393241 TAK393233:TAM393241 TKG393233:TKI393241 TUC393233:TUE393241 UDY393233:UEA393241 UNU393233:UNW393241 UXQ393233:UXS393241 VHM393233:VHO393241 VRI393233:VRK393241 WBE393233:WBG393241 WLA393233:WLC393241 WUW393233:WUY393241 IK458769:IM458777 SG458769:SI458777 ACC458769:ACE458777 ALY458769:AMA458777 AVU458769:AVW458777 BFQ458769:BFS458777 BPM458769:BPO458777 BZI458769:BZK458777 CJE458769:CJG458777 CTA458769:CTC458777 DCW458769:DCY458777 DMS458769:DMU458777 DWO458769:DWQ458777 EGK458769:EGM458777 EQG458769:EQI458777 FAC458769:FAE458777 FJY458769:FKA458777 FTU458769:FTW458777 GDQ458769:GDS458777 GNM458769:GNO458777 GXI458769:GXK458777 HHE458769:HHG458777 HRA458769:HRC458777 IAW458769:IAY458777 IKS458769:IKU458777 IUO458769:IUQ458777 JEK458769:JEM458777 JOG458769:JOI458777 JYC458769:JYE458777 KHY458769:KIA458777 KRU458769:KRW458777 LBQ458769:LBS458777 LLM458769:LLO458777 LVI458769:LVK458777 MFE458769:MFG458777 MPA458769:MPC458777 MYW458769:MYY458777 NIS458769:NIU458777 NSO458769:NSQ458777 OCK458769:OCM458777 OMG458769:OMI458777 OWC458769:OWE458777 PFY458769:PGA458777 PPU458769:PPW458777 PZQ458769:PZS458777 QJM458769:QJO458777 QTI458769:QTK458777 RDE458769:RDG458777 RNA458769:RNC458777 RWW458769:RWY458777 SGS458769:SGU458777 SQO458769:SQQ458777 TAK458769:TAM458777 TKG458769:TKI458777 TUC458769:TUE458777 UDY458769:UEA458777 UNU458769:UNW458777 UXQ458769:UXS458777 VHM458769:VHO458777 VRI458769:VRK458777 WBE458769:WBG458777 WLA458769:WLC458777 WUW458769:WUY458777 IK524305:IM524313 SG524305:SI524313 ACC524305:ACE524313 ALY524305:AMA524313 AVU524305:AVW524313 BFQ524305:BFS524313 BPM524305:BPO524313 BZI524305:BZK524313 CJE524305:CJG524313 CTA524305:CTC524313 DCW524305:DCY524313 DMS524305:DMU524313 DWO524305:DWQ524313 EGK524305:EGM524313 EQG524305:EQI524313 FAC524305:FAE524313 FJY524305:FKA524313 FTU524305:FTW524313 GDQ524305:GDS524313 GNM524305:GNO524313 GXI524305:GXK524313 HHE524305:HHG524313 HRA524305:HRC524313 IAW524305:IAY524313 IKS524305:IKU524313 IUO524305:IUQ524313 JEK524305:JEM524313 JOG524305:JOI524313 JYC524305:JYE524313 KHY524305:KIA524313 KRU524305:KRW524313 LBQ524305:LBS524313 LLM524305:LLO524313 LVI524305:LVK524313 MFE524305:MFG524313 MPA524305:MPC524313 MYW524305:MYY524313 NIS524305:NIU524313 NSO524305:NSQ524313 OCK524305:OCM524313 OMG524305:OMI524313 OWC524305:OWE524313 PFY524305:PGA524313 PPU524305:PPW524313 PZQ524305:PZS524313 QJM524305:QJO524313 QTI524305:QTK524313 RDE524305:RDG524313 RNA524305:RNC524313 RWW524305:RWY524313 SGS524305:SGU524313 SQO524305:SQQ524313 TAK524305:TAM524313 TKG524305:TKI524313 TUC524305:TUE524313 UDY524305:UEA524313 UNU524305:UNW524313 UXQ524305:UXS524313 VHM524305:VHO524313 VRI524305:VRK524313 WBE524305:WBG524313 WLA524305:WLC524313 WUW524305:WUY524313 IK589841:IM589849 SG589841:SI589849 ACC589841:ACE589849 ALY589841:AMA589849 AVU589841:AVW589849 BFQ589841:BFS589849 BPM589841:BPO589849 BZI589841:BZK589849 CJE589841:CJG589849 CTA589841:CTC589849 DCW589841:DCY589849 DMS589841:DMU589849 DWO589841:DWQ589849 EGK589841:EGM589849 EQG589841:EQI589849 FAC589841:FAE589849 FJY589841:FKA589849 FTU589841:FTW589849 GDQ589841:GDS589849 GNM589841:GNO589849 GXI589841:GXK589849 HHE589841:HHG589849 HRA589841:HRC589849 IAW589841:IAY589849 IKS589841:IKU589849 IUO589841:IUQ589849 JEK589841:JEM589849 JOG589841:JOI589849 JYC589841:JYE589849 KHY589841:KIA589849 KRU589841:KRW589849 LBQ589841:LBS589849 LLM589841:LLO589849 LVI589841:LVK589849 MFE589841:MFG589849 MPA589841:MPC589849 MYW589841:MYY589849 NIS589841:NIU589849 NSO589841:NSQ589849 OCK589841:OCM589849 OMG589841:OMI589849 OWC589841:OWE589849 PFY589841:PGA589849 PPU589841:PPW589849 PZQ589841:PZS589849 QJM589841:QJO589849 QTI589841:QTK589849 RDE589841:RDG589849 RNA589841:RNC589849 RWW589841:RWY589849 SGS589841:SGU589849 SQO589841:SQQ589849 TAK589841:TAM589849 TKG589841:TKI589849 TUC589841:TUE589849 UDY589841:UEA589849 UNU589841:UNW589849 UXQ589841:UXS589849 VHM589841:VHO589849 VRI589841:VRK589849 WBE589841:WBG589849 WLA589841:WLC589849 WUW589841:WUY589849 IK655377:IM655385 SG655377:SI655385 ACC655377:ACE655385 ALY655377:AMA655385 AVU655377:AVW655385 BFQ655377:BFS655385 BPM655377:BPO655385 BZI655377:BZK655385 CJE655377:CJG655385 CTA655377:CTC655385 DCW655377:DCY655385 DMS655377:DMU655385 DWO655377:DWQ655385 EGK655377:EGM655385 EQG655377:EQI655385 FAC655377:FAE655385 FJY655377:FKA655385 FTU655377:FTW655385 GDQ655377:GDS655385 GNM655377:GNO655385 GXI655377:GXK655385 HHE655377:HHG655385 HRA655377:HRC655385 IAW655377:IAY655385 IKS655377:IKU655385 IUO655377:IUQ655385 JEK655377:JEM655385 JOG655377:JOI655385 JYC655377:JYE655385 KHY655377:KIA655385 KRU655377:KRW655385 LBQ655377:LBS655385 LLM655377:LLO655385 LVI655377:LVK655385 MFE655377:MFG655385 MPA655377:MPC655385 MYW655377:MYY655385 NIS655377:NIU655385 NSO655377:NSQ655385 OCK655377:OCM655385 OMG655377:OMI655385 OWC655377:OWE655385 PFY655377:PGA655385 PPU655377:PPW655385 PZQ655377:PZS655385 QJM655377:QJO655385 QTI655377:QTK655385 RDE655377:RDG655385 RNA655377:RNC655385 RWW655377:RWY655385 SGS655377:SGU655385 SQO655377:SQQ655385 TAK655377:TAM655385 TKG655377:TKI655385 TUC655377:TUE655385 UDY655377:UEA655385 UNU655377:UNW655385 UXQ655377:UXS655385 VHM655377:VHO655385 VRI655377:VRK655385 WBE655377:WBG655385 WLA655377:WLC655385 WUW655377:WUY655385 IK720913:IM720921 SG720913:SI720921 ACC720913:ACE720921 ALY720913:AMA720921 AVU720913:AVW720921 BFQ720913:BFS720921 BPM720913:BPO720921 BZI720913:BZK720921 CJE720913:CJG720921 CTA720913:CTC720921 DCW720913:DCY720921 DMS720913:DMU720921 DWO720913:DWQ720921 EGK720913:EGM720921 EQG720913:EQI720921 FAC720913:FAE720921 FJY720913:FKA720921 FTU720913:FTW720921 GDQ720913:GDS720921 GNM720913:GNO720921 GXI720913:GXK720921 HHE720913:HHG720921 HRA720913:HRC720921 IAW720913:IAY720921 IKS720913:IKU720921 IUO720913:IUQ720921 JEK720913:JEM720921 JOG720913:JOI720921 JYC720913:JYE720921 KHY720913:KIA720921 KRU720913:KRW720921 LBQ720913:LBS720921 LLM720913:LLO720921 LVI720913:LVK720921 MFE720913:MFG720921 MPA720913:MPC720921 MYW720913:MYY720921 NIS720913:NIU720921 NSO720913:NSQ720921 OCK720913:OCM720921 OMG720913:OMI720921 OWC720913:OWE720921 PFY720913:PGA720921 PPU720913:PPW720921 PZQ720913:PZS720921 QJM720913:QJO720921 QTI720913:QTK720921 RDE720913:RDG720921 RNA720913:RNC720921 RWW720913:RWY720921 SGS720913:SGU720921 SQO720913:SQQ720921 TAK720913:TAM720921 TKG720913:TKI720921 TUC720913:TUE720921 UDY720913:UEA720921 UNU720913:UNW720921 UXQ720913:UXS720921 VHM720913:VHO720921 VRI720913:VRK720921 WBE720913:WBG720921 WLA720913:WLC720921 WUW720913:WUY720921 IK786449:IM786457 SG786449:SI786457 ACC786449:ACE786457 ALY786449:AMA786457 AVU786449:AVW786457 BFQ786449:BFS786457 BPM786449:BPO786457 BZI786449:BZK786457 CJE786449:CJG786457 CTA786449:CTC786457 DCW786449:DCY786457 DMS786449:DMU786457 DWO786449:DWQ786457 EGK786449:EGM786457 EQG786449:EQI786457 FAC786449:FAE786457 FJY786449:FKA786457 FTU786449:FTW786457 GDQ786449:GDS786457 GNM786449:GNO786457 GXI786449:GXK786457 HHE786449:HHG786457 HRA786449:HRC786457 IAW786449:IAY786457 IKS786449:IKU786457 IUO786449:IUQ786457 JEK786449:JEM786457 JOG786449:JOI786457 JYC786449:JYE786457 KHY786449:KIA786457 KRU786449:KRW786457 LBQ786449:LBS786457 LLM786449:LLO786457 LVI786449:LVK786457 MFE786449:MFG786457 MPA786449:MPC786457 MYW786449:MYY786457 NIS786449:NIU786457 NSO786449:NSQ786457 OCK786449:OCM786457 OMG786449:OMI786457 OWC786449:OWE786457 PFY786449:PGA786457 PPU786449:PPW786457 PZQ786449:PZS786457 QJM786449:QJO786457 QTI786449:QTK786457 RDE786449:RDG786457 RNA786449:RNC786457 RWW786449:RWY786457 SGS786449:SGU786457 SQO786449:SQQ786457 TAK786449:TAM786457 TKG786449:TKI786457 TUC786449:TUE786457 UDY786449:UEA786457 UNU786449:UNW786457 UXQ786449:UXS786457 VHM786449:VHO786457 VRI786449:VRK786457 WBE786449:WBG786457 WLA786449:WLC786457 WUW786449:WUY786457 IK851985:IM851993 SG851985:SI851993 ACC851985:ACE851993 ALY851985:AMA851993 AVU851985:AVW851993 BFQ851985:BFS851993 BPM851985:BPO851993 BZI851985:BZK851993 CJE851985:CJG851993 CTA851985:CTC851993 DCW851985:DCY851993 DMS851985:DMU851993 DWO851985:DWQ851993 EGK851985:EGM851993 EQG851985:EQI851993 FAC851985:FAE851993 FJY851985:FKA851993 FTU851985:FTW851993 GDQ851985:GDS851993 GNM851985:GNO851993 GXI851985:GXK851993 HHE851985:HHG851993 HRA851985:HRC851993 IAW851985:IAY851993 IKS851985:IKU851993 IUO851985:IUQ851993 JEK851985:JEM851993 JOG851985:JOI851993 JYC851985:JYE851993 KHY851985:KIA851993 KRU851985:KRW851993 LBQ851985:LBS851993 LLM851985:LLO851993 LVI851985:LVK851993 MFE851985:MFG851993 MPA851985:MPC851993 MYW851985:MYY851993 NIS851985:NIU851993 NSO851985:NSQ851993 OCK851985:OCM851993 OMG851985:OMI851993 OWC851985:OWE851993 PFY851985:PGA851993 PPU851985:PPW851993 PZQ851985:PZS851993 QJM851985:QJO851993 QTI851985:QTK851993 RDE851985:RDG851993 RNA851985:RNC851993 RWW851985:RWY851993 SGS851985:SGU851993 SQO851985:SQQ851993 TAK851985:TAM851993 TKG851985:TKI851993 TUC851985:TUE851993 UDY851985:UEA851993 UNU851985:UNW851993 UXQ851985:UXS851993 VHM851985:VHO851993 VRI851985:VRK851993 WBE851985:WBG851993 WLA851985:WLC851993 WUW851985:WUY851993 IK917521:IM917529 SG917521:SI917529 ACC917521:ACE917529 ALY917521:AMA917529 AVU917521:AVW917529 BFQ917521:BFS917529 BPM917521:BPO917529 BZI917521:BZK917529 CJE917521:CJG917529 CTA917521:CTC917529 DCW917521:DCY917529 DMS917521:DMU917529 DWO917521:DWQ917529 EGK917521:EGM917529 EQG917521:EQI917529 FAC917521:FAE917529 FJY917521:FKA917529 FTU917521:FTW917529 GDQ917521:GDS917529 GNM917521:GNO917529 GXI917521:GXK917529 HHE917521:HHG917529 HRA917521:HRC917529 IAW917521:IAY917529 IKS917521:IKU917529 IUO917521:IUQ917529 JEK917521:JEM917529 JOG917521:JOI917529 JYC917521:JYE917529 KHY917521:KIA917529 KRU917521:KRW917529 LBQ917521:LBS917529 LLM917521:LLO917529 LVI917521:LVK917529 MFE917521:MFG917529 MPA917521:MPC917529 MYW917521:MYY917529 NIS917521:NIU917529 NSO917521:NSQ917529 OCK917521:OCM917529 OMG917521:OMI917529 OWC917521:OWE917529 PFY917521:PGA917529 PPU917521:PPW917529 PZQ917521:PZS917529 QJM917521:QJO917529 QTI917521:QTK917529 RDE917521:RDG917529 RNA917521:RNC917529 RWW917521:RWY917529 SGS917521:SGU917529 SQO917521:SQQ917529 TAK917521:TAM917529 TKG917521:TKI917529 TUC917521:TUE917529 UDY917521:UEA917529 UNU917521:UNW917529 UXQ917521:UXS917529 VHM917521:VHO917529 VRI917521:VRK917529 WBE917521:WBG917529 WLA917521:WLC917529 WUW917521:WUY917529 IK983057:IM983065 SG983057:SI983065 ACC983057:ACE983065 ALY983057:AMA983065 AVU983057:AVW983065 BFQ983057:BFS983065 BPM983057:BPO983065 BZI983057:BZK983065 CJE983057:CJG983065 CTA983057:CTC983065 DCW983057:DCY983065 DMS983057:DMU983065 DWO983057:DWQ983065 EGK983057:EGM983065 EQG983057:EQI983065 FAC983057:FAE983065 FJY983057:FKA983065 FTU983057:FTW983065 GDQ983057:GDS983065 GNM983057:GNO983065 GXI983057:GXK983065 HHE983057:HHG983065 HRA983057:HRC983065 IAW983057:IAY983065 IKS983057:IKU983065 IUO983057:IUQ983065 JEK983057:JEM983065 JOG983057:JOI983065 JYC983057:JYE983065 KHY983057:KIA983065 KRU983057:KRW983065 LBQ983057:LBS983065 LLM983057:LLO983065 LVI983057:LVK983065 MFE983057:MFG983065 MPA983057:MPC983065 MYW983057:MYY983065 NIS983057:NIU983065 NSO983057:NSQ983065 OCK983057:OCM983065 OMG983057:OMI983065 OWC983057:OWE983065 PFY983057:PGA983065 PPU983057:PPW983065 PZQ983057:PZS983065 QJM983057:QJO983065 QTI983057:QTK983065 RDE983057:RDG983065 RNA983057:RNC983065 RWW983057:RWY983065 SGS983057:SGU983065 SQO983057:SQQ983065 TAK983057:TAM983065 TKG983057:TKI983065 TUC983057:TUE983065 UDY983057:UEA983065 UNU983057:UNW983065 UXQ983057:UXS983065 VHM983057:VHO983065 VRI983057:VRK983065 WBE983057:WBG983065 WLA983057:WLC983065 WUW983057:WUY983065 F65595:H65603 F131131:H131139 F196667:H196675 F262203:H262211 F327739:H327747 F393275:H393283 F458811:H458819 F524347:H524355 F589883:H589891 F655419:H655427 F720955:H720963 F786491:H786499 F852027:H852035 F917563:H917571 F983099:H983107 I65553:I65561 I131089:I131097 I196625:I196633 I262161:I262169 I327697:I327705 I393233:I393241 I458769:I458777 I524305:I524313 I589841:I589849 I655377:I655385 I720913:I720921 I786449:I786457 I851985:I851993 I917521:I917529 I983057:I983065 L13:M13 I9:M11 D29:D31 A56:A61 A65:A69 C56:C61 C65:C69 F56:G61 F65:G69" xr:uid="{647C22AD-E4F0-474C-A4DD-58C6CBE1FAE7}"/>
    <dataValidation type="list" allowBlank="1" showInputMessage="1" promptTitle="団体の種類" prompt="選択してください。その他の場合は右のセルに種類を記載ください。" sqref="WUR983041:WUT983041 IF65537:IH65537 SB65537:SD65537 ABX65537:ABZ65537 ALT65537:ALV65537 AVP65537:AVR65537 BFL65537:BFN65537 BPH65537:BPJ65537 BZD65537:BZF65537 CIZ65537:CJB65537 CSV65537:CSX65537 DCR65537:DCT65537 DMN65537:DMP65537 DWJ65537:DWL65537 EGF65537:EGH65537 EQB65537:EQD65537 EZX65537:EZZ65537 FJT65537:FJV65537 FTP65537:FTR65537 GDL65537:GDN65537 GNH65537:GNJ65537 GXD65537:GXF65537 HGZ65537:HHB65537 HQV65537:HQX65537 IAR65537:IAT65537 IKN65537:IKP65537 IUJ65537:IUL65537 JEF65537:JEH65537 JOB65537:JOD65537 JXX65537:JXZ65537 KHT65537:KHV65537 KRP65537:KRR65537 LBL65537:LBN65537 LLH65537:LLJ65537 LVD65537:LVF65537 MEZ65537:MFB65537 MOV65537:MOX65537 MYR65537:MYT65537 NIN65537:NIP65537 NSJ65537:NSL65537 OCF65537:OCH65537 OMB65537:OMD65537 OVX65537:OVZ65537 PFT65537:PFV65537 PPP65537:PPR65537 PZL65537:PZN65537 QJH65537:QJJ65537 QTD65537:QTF65537 RCZ65537:RDB65537 RMV65537:RMX65537 RWR65537:RWT65537 SGN65537:SGP65537 SQJ65537:SQL65537 TAF65537:TAH65537 TKB65537:TKD65537 TTX65537:TTZ65537 UDT65537:UDV65537 UNP65537:UNR65537 UXL65537:UXN65537 VHH65537:VHJ65537 VRD65537:VRF65537 WAZ65537:WBB65537 WKV65537:WKX65537 WUR65537:WUT65537 IF131073:IH131073 SB131073:SD131073 ABX131073:ABZ131073 ALT131073:ALV131073 AVP131073:AVR131073 BFL131073:BFN131073 BPH131073:BPJ131073 BZD131073:BZF131073 CIZ131073:CJB131073 CSV131073:CSX131073 DCR131073:DCT131073 DMN131073:DMP131073 DWJ131073:DWL131073 EGF131073:EGH131073 EQB131073:EQD131073 EZX131073:EZZ131073 FJT131073:FJV131073 FTP131073:FTR131073 GDL131073:GDN131073 GNH131073:GNJ131073 GXD131073:GXF131073 HGZ131073:HHB131073 HQV131073:HQX131073 IAR131073:IAT131073 IKN131073:IKP131073 IUJ131073:IUL131073 JEF131073:JEH131073 JOB131073:JOD131073 JXX131073:JXZ131073 KHT131073:KHV131073 KRP131073:KRR131073 LBL131073:LBN131073 LLH131073:LLJ131073 LVD131073:LVF131073 MEZ131073:MFB131073 MOV131073:MOX131073 MYR131073:MYT131073 NIN131073:NIP131073 NSJ131073:NSL131073 OCF131073:OCH131073 OMB131073:OMD131073 OVX131073:OVZ131073 PFT131073:PFV131073 PPP131073:PPR131073 PZL131073:PZN131073 QJH131073:QJJ131073 QTD131073:QTF131073 RCZ131073:RDB131073 RMV131073:RMX131073 RWR131073:RWT131073 SGN131073:SGP131073 SQJ131073:SQL131073 TAF131073:TAH131073 TKB131073:TKD131073 TTX131073:TTZ131073 UDT131073:UDV131073 UNP131073:UNR131073 UXL131073:UXN131073 VHH131073:VHJ131073 VRD131073:VRF131073 WAZ131073:WBB131073 WKV131073:WKX131073 WUR131073:WUT131073 IF196609:IH196609 SB196609:SD196609 ABX196609:ABZ196609 ALT196609:ALV196609 AVP196609:AVR196609 BFL196609:BFN196609 BPH196609:BPJ196609 BZD196609:BZF196609 CIZ196609:CJB196609 CSV196609:CSX196609 DCR196609:DCT196609 DMN196609:DMP196609 DWJ196609:DWL196609 EGF196609:EGH196609 EQB196609:EQD196609 EZX196609:EZZ196609 FJT196609:FJV196609 FTP196609:FTR196609 GDL196609:GDN196609 GNH196609:GNJ196609 GXD196609:GXF196609 HGZ196609:HHB196609 HQV196609:HQX196609 IAR196609:IAT196609 IKN196609:IKP196609 IUJ196609:IUL196609 JEF196609:JEH196609 JOB196609:JOD196609 JXX196609:JXZ196609 KHT196609:KHV196609 KRP196609:KRR196609 LBL196609:LBN196609 LLH196609:LLJ196609 LVD196609:LVF196609 MEZ196609:MFB196609 MOV196609:MOX196609 MYR196609:MYT196609 NIN196609:NIP196609 NSJ196609:NSL196609 OCF196609:OCH196609 OMB196609:OMD196609 OVX196609:OVZ196609 PFT196609:PFV196609 PPP196609:PPR196609 PZL196609:PZN196609 QJH196609:QJJ196609 QTD196609:QTF196609 RCZ196609:RDB196609 RMV196609:RMX196609 RWR196609:RWT196609 SGN196609:SGP196609 SQJ196609:SQL196609 TAF196609:TAH196609 TKB196609:TKD196609 TTX196609:TTZ196609 UDT196609:UDV196609 UNP196609:UNR196609 UXL196609:UXN196609 VHH196609:VHJ196609 VRD196609:VRF196609 WAZ196609:WBB196609 WKV196609:WKX196609 WUR196609:WUT196609 IF262145:IH262145 SB262145:SD262145 ABX262145:ABZ262145 ALT262145:ALV262145 AVP262145:AVR262145 BFL262145:BFN262145 BPH262145:BPJ262145 BZD262145:BZF262145 CIZ262145:CJB262145 CSV262145:CSX262145 DCR262145:DCT262145 DMN262145:DMP262145 DWJ262145:DWL262145 EGF262145:EGH262145 EQB262145:EQD262145 EZX262145:EZZ262145 FJT262145:FJV262145 FTP262145:FTR262145 GDL262145:GDN262145 GNH262145:GNJ262145 GXD262145:GXF262145 HGZ262145:HHB262145 HQV262145:HQX262145 IAR262145:IAT262145 IKN262145:IKP262145 IUJ262145:IUL262145 JEF262145:JEH262145 JOB262145:JOD262145 JXX262145:JXZ262145 KHT262145:KHV262145 KRP262145:KRR262145 LBL262145:LBN262145 LLH262145:LLJ262145 LVD262145:LVF262145 MEZ262145:MFB262145 MOV262145:MOX262145 MYR262145:MYT262145 NIN262145:NIP262145 NSJ262145:NSL262145 OCF262145:OCH262145 OMB262145:OMD262145 OVX262145:OVZ262145 PFT262145:PFV262145 PPP262145:PPR262145 PZL262145:PZN262145 QJH262145:QJJ262145 QTD262145:QTF262145 RCZ262145:RDB262145 RMV262145:RMX262145 RWR262145:RWT262145 SGN262145:SGP262145 SQJ262145:SQL262145 TAF262145:TAH262145 TKB262145:TKD262145 TTX262145:TTZ262145 UDT262145:UDV262145 UNP262145:UNR262145 UXL262145:UXN262145 VHH262145:VHJ262145 VRD262145:VRF262145 WAZ262145:WBB262145 WKV262145:WKX262145 WUR262145:WUT262145 IF327681:IH327681 SB327681:SD327681 ABX327681:ABZ327681 ALT327681:ALV327681 AVP327681:AVR327681 BFL327681:BFN327681 BPH327681:BPJ327681 BZD327681:BZF327681 CIZ327681:CJB327681 CSV327681:CSX327681 DCR327681:DCT327681 DMN327681:DMP327681 DWJ327681:DWL327681 EGF327681:EGH327681 EQB327681:EQD327681 EZX327681:EZZ327681 FJT327681:FJV327681 FTP327681:FTR327681 GDL327681:GDN327681 GNH327681:GNJ327681 GXD327681:GXF327681 HGZ327681:HHB327681 HQV327681:HQX327681 IAR327681:IAT327681 IKN327681:IKP327681 IUJ327681:IUL327681 JEF327681:JEH327681 JOB327681:JOD327681 JXX327681:JXZ327681 KHT327681:KHV327681 KRP327681:KRR327681 LBL327681:LBN327681 LLH327681:LLJ327681 LVD327681:LVF327681 MEZ327681:MFB327681 MOV327681:MOX327681 MYR327681:MYT327681 NIN327681:NIP327681 NSJ327681:NSL327681 OCF327681:OCH327681 OMB327681:OMD327681 OVX327681:OVZ327681 PFT327681:PFV327681 PPP327681:PPR327681 PZL327681:PZN327681 QJH327681:QJJ327681 QTD327681:QTF327681 RCZ327681:RDB327681 RMV327681:RMX327681 RWR327681:RWT327681 SGN327681:SGP327681 SQJ327681:SQL327681 TAF327681:TAH327681 TKB327681:TKD327681 TTX327681:TTZ327681 UDT327681:UDV327681 UNP327681:UNR327681 UXL327681:UXN327681 VHH327681:VHJ327681 VRD327681:VRF327681 WAZ327681:WBB327681 WKV327681:WKX327681 WUR327681:WUT327681 IF393217:IH393217 SB393217:SD393217 ABX393217:ABZ393217 ALT393217:ALV393217 AVP393217:AVR393217 BFL393217:BFN393217 BPH393217:BPJ393217 BZD393217:BZF393217 CIZ393217:CJB393217 CSV393217:CSX393217 DCR393217:DCT393217 DMN393217:DMP393217 DWJ393217:DWL393217 EGF393217:EGH393217 EQB393217:EQD393217 EZX393217:EZZ393217 FJT393217:FJV393217 FTP393217:FTR393217 GDL393217:GDN393217 GNH393217:GNJ393217 GXD393217:GXF393217 HGZ393217:HHB393217 HQV393217:HQX393217 IAR393217:IAT393217 IKN393217:IKP393217 IUJ393217:IUL393217 JEF393217:JEH393217 JOB393217:JOD393217 JXX393217:JXZ393217 KHT393217:KHV393217 KRP393217:KRR393217 LBL393217:LBN393217 LLH393217:LLJ393217 LVD393217:LVF393217 MEZ393217:MFB393217 MOV393217:MOX393217 MYR393217:MYT393217 NIN393217:NIP393217 NSJ393217:NSL393217 OCF393217:OCH393217 OMB393217:OMD393217 OVX393217:OVZ393217 PFT393217:PFV393217 PPP393217:PPR393217 PZL393217:PZN393217 QJH393217:QJJ393217 QTD393217:QTF393217 RCZ393217:RDB393217 RMV393217:RMX393217 RWR393217:RWT393217 SGN393217:SGP393217 SQJ393217:SQL393217 TAF393217:TAH393217 TKB393217:TKD393217 TTX393217:TTZ393217 UDT393217:UDV393217 UNP393217:UNR393217 UXL393217:UXN393217 VHH393217:VHJ393217 VRD393217:VRF393217 WAZ393217:WBB393217 WKV393217:WKX393217 WUR393217:WUT393217 IF458753:IH458753 SB458753:SD458753 ABX458753:ABZ458753 ALT458753:ALV458753 AVP458753:AVR458753 BFL458753:BFN458753 BPH458753:BPJ458753 BZD458753:BZF458753 CIZ458753:CJB458753 CSV458753:CSX458753 DCR458753:DCT458753 DMN458753:DMP458753 DWJ458753:DWL458753 EGF458753:EGH458753 EQB458753:EQD458753 EZX458753:EZZ458753 FJT458753:FJV458753 FTP458753:FTR458753 GDL458753:GDN458753 GNH458753:GNJ458753 GXD458753:GXF458753 HGZ458753:HHB458753 HQV458753:HQX458753 IAR458753:IAT458753 IKN458753:IKP458753 IUJ458753:IUL458753 JEF458753:JEH458753 JOB458753:JOD458753 JXX458753:JXZ458753 KHT458753:KHV458753 KRP458753:KRR458753 LBL458753:LBN458753 LLH458753:LLJ458753 LVD458753:LVF458753 MEZ458753:MFB458753 MOV458753:MOX458753 MYR458753:MYT458753 NIN458753:NIP458753 NSJ458753:NSL458753 OCF458753:OCH458753 OMB458753:OMD458753 OVX458753:OVZ458753 PFT458753:PFV458753 PPP458753:PPR458753 PZL458753:PZN458753 QJH458753:QJJ458753 QTD458753:QTF458753 RCZ458753:RDB458753 RMV458753:RMX458753 RWR458753:RWT458753 SGN458753:SGP458753 SQJ458753:SQL458753 TAF458753:TAH458753 TKB458753:TKD458753 TTX458753:TTZ458753 UDT458753:UDV458753 UNP458753:UNR458753 UXL458753:UXN458753 VHH458753:VHJ458753 VRD458753:VRF458753 WAZ458753:WBB458753 WKV458753:WKX458753 WUR458753:WUT458753 IF524289:IH524289 SB524289:SD524289 ABX524289:ABZ524289 ALT524289:ALV524289 AVP524289:AVR524289 BFL524289:BFN524289 BPH524289:BPJ524289 BZD524289:BZF524289 CIZ524289:CJB524289 CSV524289:CSX524289 DCR524289:DCT524289 DMN524289:DMP524289 DWJ524289:DWL524289 EGF524289:EGH524289 EQB524289:EQD524289 EZX524289:EZZ524289 FJT524289:FJV524289 FTP524289:FTR524289 GDL524289:GDN524289 GNH524289:GNJ524289 GXD524289:GXF524289 HGZ524289:HHB524289 HQV524289:HQX524289 IAR524289:IAT524289 IKN524289:IKP524289 IUJ524289:IUL524289 JEF524289:JEH524289 JOB524289:JOD524289 JXX524289:JXZ524289 KHT524289:KHV524289 KRP524289:KRR524289 LBL524289:LBN524289 LLH524289:LLJ524289 LVD524289:LVF524289 MEZ524289:MFB524289 MOV524289:MOX524289 MYR524289:MYT524289 NIN524289:NIP524289 NSJ524289:NSL524289 OCF524289:OCH524289 OMB524289:OMD524289 OVX524289:OVZ524289 PFT524289:PFV524289 PPP524289:PPR524289 PZL524289:PZN524289 QJH524289:QJJ524289 QTD524289:QTF524289 RCZ524289:RDB524289 RMV524289:RMX524289 RWR524289:RWT524289 SGN524289:SGP524289 SQJ524289:SQL524289 TAF524289:TAH524289 TKB524289:TKD524289 TTX524289:TTZ524289 UDT524289:UDV524289 UNP524289:UNR524289 UXL524289:UXN524289 VHH524289:VHJ524289 VRD524289:VRF524289 WAZ524289:WBB524289 WKV524289:WKX524289 WUR524289:WUT524289 IF589825:IH589825 SB589825:SD589825 ABX589825:ABZ589825 ALT589825:ALV589825 AVP589825:AVR589825 BFL589825:BFN589825 BPH589825:BPJ589825 BZD589825:BZF589825 CIZ589825:CJB589825 CSV589825:CSX589825 DCR589825:DCT589825 DMN589825:DMP589825 DWJ589825:DWL589825 EGF589825:EGH589825 EQB589825:EQD589825 EZX589825:EZZ589825 FJT589825:FJV589825 FTP589825:FTR589825 GDL589825:GDN589825 GNH589825:GNJ589825 GXD589825:GXF589825 HGZ589825:HHB589825 HQV589825:HQX589825 IAR589825:IAT589825 IKN589825:IKP589825 IUJ589825:IUL589825 JEF589825:JEH589825 JOB589825:JOD589825 JXX589825:JXZ589825 KHT589825:KHV589825 KRP589825:KRR589825 LBL589825:LBN589825 LLH589825:LLJ589825 LVD589825:LVF589825 MEZ589825:MFB589825 MOV589825:MOX589825 MYR589825:MYT589825 NIN589825:NIP589825 NSJ589825:NSL589825 OCF589825:OCH589825 OMB589825:OMD589825 OVX589825:OVZ589825 PFT589825:PFV589825 PPP589825:PPR589825 PZL589825:PZN589825 QJH589825:QJJ589825 QTD589825:QTF589825 RCZ589825:RDB589825 RMV589825:RMX589825 RWR589825:RWT589825 SGN589825:SGP589825 SQJ589825:SQL589825 TAF589825:TAH589825 TKB589825:TKD589825 TTX589825:TTZ589825 UDT589825:UDV589825 UNP589825:UNR589825 UXL589825:UXN589825 VHH589825:VHJ589825 VRD589825:VRF589825 WAZ589825:WBB589825 WKV589825:WKX589825 WUR589825:WUT589825 IF655361:IH655361 SB655361:SD655361 ABX655361:ABZ655361 ALT655361:ALV655361 AVP655361:AVR655361 BFL655361:BFN655361 BPH655361:BPJ655361 BZD655361:BZF655361 CIZ655361:CJB655361 CSV655361:CSX655361 DCR655361:DCT655361 DMN655361:DMP655361 DWJ655361:DWL655361 EGF655361:EGH655361 EQB655361:EQD655361 EZX655361:EZZ655361 FJT655361:FJV655361 FTP655361:FTR655361 GDL655361:GDN655361 GNH655361:GNJ655361 GXD655361:GXF655361 HGZ655361:HHB655361 HQV655361:HQX655361 IAR655361:IAT655361 IKN655361:IKP655361 IUJ655361:IUL655361 JEF655361:JEH655361 JOB655361:JOD655361 JXX655361:JXZ655361 KHT655361:KHV655361 KRP655361:KRR655361 LBL655361:LBN655361 LLH655361:LLJ655361 LVD655361:LVF655361 MEZ655361:MFB655361 MOV655361:MOX655361 MYR655361:MYT655361 NIN655361:NIP655361 NSJ655361:NSL655361 OCF655361:OCH655361 OMB655361:OMD655361 OVX655361:OVZ655361 PFT655361:PFV655361 PPP655361:PPR655361 PZL655361:PZN655361 QJH655361:QJJ655361 QTD655361:QTF655361 RCZ655361:RDB655361 RMV655361:RMX655361 RWR655361:RWT655361 SGN655361:SGP655361 SQJ655361:SQL655361 TAF655361:TAH655361 TKB655361:TKD655361 TTX655361:TTZ655361 UDT655361:UDV655361 UNP655361:UNR655361 UXL655361:UXN655361 VHH655361:VHJ655361 VRD655361:VRF655361 WAZ655361:WBB655361 WKV655361:WKX655361 WUR655361:WUT655361 IF720897:IH720897 SB720897:SD720897 ABX720897:ABZ720897 ALT720897:ALV720897 AVP720897:AVR720897 BFL720897:BFN720897 BPH720897:BPJ720897 BZD720897:BZF720897 CIZ720897:CJB720897 CSV720897:CSX720897 DCR720897:DCT720897 DMN720897:DMP720897 DWJ720897:DWL720897 EGF720897:EGH720897 EQB720897:EQD720897 EZX720897:EZZ720897 FJT720897:FJV720897 FTP720897:FTR720897 GDL720897:GDN720897 GNH720897:GNJ720897 GXD720897:GXF720897 HGZ720897:HHB720897 HQV720897:HQX720897 IAR720897:IAT720897 IKN720897:IKP720897 IUJ720897:IUL720897 JEF720897:JEH720897 JOB720897:JOD720897 JXX720897:JXZ720897 KHT720897:KHV720897 KRP720897:KRR720897 LBL720897:LBN720897 LLH720897:LLJ720897 LVD720897:LVF720897 MEZ720897:MFB720897 MOV720897:MOX720897 MYR720897:MYT720897 NIN720897:NIP720897 NSJ720897:NSL720897 OCF720897:OCH720897 OMB720897:OMD720897 OVX720897:OVZ720897 PFT720897:PFV720897 PPP720897:PPR720897 PZL720897:PZN720897 QJH720897:QJJ720897 QTD720897:QTF720897 RCZ720897:RDB720897 RMV720897:RMX720897 RWR720897:RWT720897 SGN720897:SGP720897 SQJ720897:SQL720897 TAF720897:TAH720897 TKB720897:TKD720897 TTX720897:TTZ720897 UDT720897:UDV720897 UNP720897:UNR720897 UXL720897:UXN720897 VHH720897:VHJ720897 VRD720897:VRF720897 WAZ720897:WBB720897 WKV720897:WKX720897 WUR720897:WUT720897 IF786433:IH786433 SB786433:SD786433 ABX786433:ABZ786433 ALT786433:ALV786433 AVP786433:AVR786433 BFL786433:BFN786433 BPH786433:BPJ786433 BZD786433:BZF786433 CIZ786433:CJB786433 CSV786433:CSX786433 DCR786433:DCT786433 DMN786433:DMP786433 DWJ786433:DWL786433 EGF786433:EGH786433 EQB786433:EQD786433 EZX786433:EZZ786433 FJT786433:FJV786433 FTP786433:FTR786433 GDL786433:GDN786433 GNH786433:GNJ786433 GXD786433:GXF786433 HGZ786433:HHB786433 HQV786433:HQX786433 IAR786433:IAT786433 IKN786433:IKP786433 IUJ786433:IUL786433 JEF786433:JEH786433 JOB786433:JOD786433 JXX786433:JXZ786433 KHT786433:KHV786433 KRP786433:KRR786433 LBL786433:LBN786433 LLH786433:LLJ786433 LVD786433:LVF786433 MEZ786433:MFB786433 MOV786433:MOX786433 MYR786433:MYT786433 NIN786433:NIP786433 NSJ786433:NSL786433 OCF786433:OCH786433 OMB786433:OMD786433 OVX786433:OVZ786433 PFT786433:PFV786433 PPP786433:PPR786433 PZL786433:PZN786433 QJH786433:QJJ786433 QTD786433:QTF786433 RCZ786433:RDB786433 RMV786433:RMX786433 RWR786433:RWT786433 SGN786433:SGP786433 SQJ786433:SQL786433 TAF786433:TAH786433 TKB786433:TKD786433 TTX786433:TTZ786433 UDT786433:UDV786433 UNP786433:UNR786433 UXL786433:UXN786433 VHH786433:VHJ786433 VRD786433:VRF786433 WAZ786433:WBB786433 WKV786433:WKX786433 WUR786433:WUT786433 IF851969:IH851969 SB851969:SD851969 ABX851969:ABZ851969 ALT851969:ALV851969 AVP851969:AVR851969 BFL851969:BFN851969 BPH851969:BPJ851969 BZD851969:BZF851969 CIZ851969:CJB851969 CSV851969:CSX851969 DCR851969:DCT851969 DMN851969:DMP851969 DWJ851969:DWL851969 EGF851969:EGH851969 EQB851969:EQD851969 EZX851969:EZZ851969 FJT851969:FJV851969 FTP851969:FTR851969 GDL851969:GDN851969 GNH851969:GNJ851969 GXD851969:GXF851969 HGZ851969:HHB851969 HQV851969:HQX851969 IAR851969:IAT851969 IKN851969:IKP851969 IUJ851969:IUL851969 JEF851969:JEH851969 JOB851969:JOD851969 JXX851969:JXZ851969 KHT851969:KHV851969 KRP851969:KRR851969 LBL851969:LBN851969 LLH851969:LLJ851969 LVD851969:LVF851969 MEZ851969:MFB851969 MOV851969:MOX851969 MYR851969:MYT851969 NIN851969:NIP851969 NSJ851969:NSL851969 OCF851969:OCH851969 OMB851969:OMD851969 OVX851969:OVZ851969 PFT851969:PFV851969 PPP851969:PPR851969 PZL851969:PZN851969 QJH851969:QJJ851969 QTD851969:QTF851969 RCZ851969:RDB851969 RMV851969:RMX851969 RWR851969:RWT851969 SGN851969:SGP851969 SQJ851969:SQL851969 TAF851969:TAH851969 TKB851969:TKD851969 TTX851969:TTZ851969 UDT851969:UDV851969 UNP851969:UNR851969 UXL851969:UXN851969 VHH851969:VHJ851969 VRD851969:VRF851969 WAZ851969:WBB851969 WKV851969:WKX851969 WUR851969:WUT851969 IF917505:IH917505 SB917505:SD917505 ABX917505:ABZ917505 ALT917505:ALV917505 AVP917505:AVR917505 BFL917505:BFN917505 BPH917505:BPJ917505 BZD917505:BZF917505 CIZ917505:CJB917505 CSV917505:CSX917505 DCR917505:DCT917505 DMN917505:DMP917505 DWJ917505:DWL917505 EGF917505:EGH917505 EQB917505:EQD917505 EZX917505:EZZ917505 FJT917505:FJV917505 FTP917505:FTR917505 GDL917505:GDN917505 GNH917505:GNJ917505 GXD917505:GXF917505 HGZ917505:HHB917505 HQV917505:HQX917505 IAR917505:IAT917505 IKN917505:IKP917505 IUJ917505:IUL917505 JEF917505:JEH917505 JOB917505:JOD917505 JXX917505:JXZ917505 KHT917505:KHV917505 KRP917505:KRR917505 LBL917505:LBN917505 LLH917505:LLJ917505 LVD917505:LVF917505 MEZ917505:MFB917505 MOV917505:MOX917505 MYR917505:MYT917505 NIN917505:NIP917505 NSJ917505:NSL917505 OCF917505:OCH917505 OMB917505:OMD917505 OVX917505:OVZ917505 PFT917505:PFV917505 PPP917505:PPR917505 PZL917505:PZN917505 QJH917505:QJJ917505 QTD917505:QTF917505 RCZ917505:RDB917505 RMV917505:RMX917505 RWR917505:RWT917505 SGN917505:SGP917505 SQJ917505:SQL917505 TAF917505:TAH917505 TKB917505:TKD917505 TTX917505:TTZ917505 UDT917505:UDV917505 UNP917505:UNR917505 UXL917505:UXN917505 VHH917505:VHJ917505 VRD917505:VRF917505 WAZ917505:WBB917505 WKV917505:WKX917505 WUR917505:WUT917505 IF983041:IH983041 SB983041:SD983041 ABX983041:ABZ983041 ALT983041:ALV983041 AVP983041:AVR983041 BFL983041:BFN983041 BPH983041:BPJ983041 BZD983041:BZF983041 CIZ983041:CJB983041 CSV983041:CSX983041 DCR983041:DCT983041 DMN983041:DMP983041 DWJ983041:DWL983041 EGF983041:EGH983041 EQB983041:EQD983041 EZX983041:EZZ983041 FJT983041:FJV983041 FTP983041:FTR983041 GDL983041:GDN983041 GNH983041:GNJ983041 GXD983041:GXF983041 HGZ983041:HHB983041 HQV983041:HQX983041 IAR983041:IAT983041 IKN983041:IKP983041 IUJ983041:IUL983041 JEF983041:JEH983041 JOB983041:JOD983041 JXX983041:JXZ983041 KHT983041:KHV983041 KRP983041:KRR983041 LBL983041:LBN983041 LLH983041:LLJ983041 LVD983041:LVF983041 MEZ983041:MFB983041 MOV983041:MOX983041 MYR983041:MYT983041 NIN983041:NIP983041 NSJ983041:NSL983041 OCF983041:OCH983041 OMB983041:OMD983041 OVX983041:OVZ983041 PFT983041:PFV983041 PPP983041:PPR983041 PZL983041:PZN983041 QJH983041:QJJ983041 QTD983041:QTF983041 RCZ983041:RDB983041 RMV983041:RMX983041 RWR983041:RWT983041 SGN983041:SGP983041 SQJ983041:SQL983041 TAF983041:TAH983041 TKB983041:TKD983041 TTX983041:TTZ983041 UDT983041:UDV983041 UNP983041:UNR983041 UXL983041:UXN983041 VHH983041:VHJ983041 VRD983041:VRF983041 WAZ983041:WBB983041 WKV983041:WKX983041 IF12:IH12 SB12:SD12 ABX12:ABZ12 ALT12:ALV12 AVP12:AVR12 BFL12:BFN12 BPH12:BPJ12 BZD12:BZF12 CIZ12:CJB12 CSV12:CSX12 DCR12:DCT12 DMN12:DMP12 DWJ12:DWL12 EGF12:EGH12 EQB12:EQD12 EZX12:EZZ12 FJT12:FJV12 FTP12:FTR12 GDL12:GDN12 GNH12:GNJ12 GXD12:GXF12 HGZ12:HHB12 HQV12:HQX12 IAR12:IAT12 IKN12:IKP12 IUJ12:IUL12 JEF12:JEH12 JOB12:JOD12 JXX12:JXZ12 KHT12:KHV12 KRP12:KRR12 LBL12:LBN12 LLH12:LLJ12 LVD12:LVF12 MEZ12:MFB12 MOV12:MOX12 MYR12:MYT12 NIN12:NIP12 NSJ12:NSL12 OCF12:OCH12 OMB12:OMD12 OVX12:OVZ12 PFT12:PFV12 PPP12:PPR12 PZL12:PZN12 QJH12:QJJ12 QTD12:QTF12 RCZ12:RDB12 RMV12:RMX12 RWR12:RWT12 SGN12:SGP12 SQJ12:SQL12 TAF12:TAH12 TKB12:TKD12 TTX12:TTZ12 UDT12:UDV12 UNP12:UNR12 UXL12:UXN12 VHH12:VHJ12 VRD12:VRF12 WAZ12:WBB12 WKV12:WKX12 WUR12:WUT12 C983083:D983083 C917547:D917547 C852011:D852011 C786475:D786475 C720939:D720939 C655403:D655403 C589867:D589867 C524331:D524331 C458795:D458795 C393259:D393259 C327723:D327723 C262187:D262187 C196651:D196651 C131115:D131115 C65579:D65579" xr:uid="{7001C8D9-78E8-4ABF-8300-F84D6F690E6F}">
      <formula1>"公益財団法人, 公益社団法人,一般財団法人,一般社団法人,特定非営利活動法人,株式会社,合同会社,有限会社,その他（種類を右の欄にご記入ください）"</formula1>
    </dataValidation>
    <dataValidation type="list" allowBlank="1" showInputMessage="1" showErrorMessage="1" sqref="C42:C45" xr:uid="{34446D3A-8BEA-4744-BF90-0E591CD0958B}">
      <formula1>"公演創造活動,国際芸術交流,芸術家等人材育成"</formula1>
    </dataValidation>
    <dataValidation type="list" allowBlank="1" showInputMessage="1" showErrorMessage="1" sqref="C38:C40" xr:uid="{DB8C7BF1-382B-4BB4-A02E-F693F1BA251A}">
      <formula1>"※選択してください,R5,R6,R7"</formula1>
    </dataValidation>
    <dataValidation imeMode="hiragana" allowBlank="1" showInputMessage="1" showErrorMessage="1" sqref="I7:M7" xr:uid="{128573FB-F4E3-4809-B9C9-6CD742F606F0}"/>
    <dataValidation allowBlank="1" showErrorMessage="1" prompt="姓と名の間は全角１字スペースを空けてください。" sqref="I8:M8" xr:uid="{1AA2748C-953B-4E5D-8E2A-22F051346131}"/>
    <dataValidation type="list" allowBlank="1" showErrorMessage="1" sqref="C12:D12" xr:uid="{65409B87-619A-456C-8137-F9000ACCD1BB}">
      <formula1>"※選択してください,一般社団法人,一般財団法人,公益社団法人,公益財団法人,特定非営利活動法人,認定特定非営利活動法人,株式会社,合同会社,有限会社"</formula1>
    </dataValidation>
    <dataValidation type="list" allowBlank="1" showInputMessage="1" showErrorMessage="1" sqref="C6:E6" xr:uid="{92B7E98E-9A2F-4D1D-B2B5-1F979A10C1B0}">
      <formula1>"※選択してください,音楽,舞踊,演劇,伝統芸能・大衆芸能"</formula1>
    </dataValidation>
    <dataValidation type="list" imeMode="fullKatakana" allowBlank="1" showInputMessage="1" showErrorMessage="1" sqref="I6:M6" xr:uid="{D86C1C13-987C-4BB6-BB32-2303EDCC6DAC}">
      <formula1>INDIRECT(C6)</formula1>
    </dataValidation>
    <dataValidation imeMode="hiragana" allowBlank="1" showErrorMessage="1" prompt="数字もカタカナ表記としてください。" sqref="C4:M4" xr:uid="{0F99E8F1-AE03-4430-945D-1908663DCB6C}"/>
    <dataValidation allowBlank="1" showErrorMessage="1" prompt="法人格の後に全角スペースを入れてください。_x000a_ex.)一般社団法人　○○、株式会社　△△" sqref="C5:M5" xr:uid="{1DD06A71-CA87-435F-B642-DF36EB28BD3A}"/>
  </dataValidations>
  <pageMargins left="0.59055118110236227" right="0.59055118110236227" top="0.78740157480314965" bottom="0.59055118110236227" header="0.31496062992125984" footer="0.31496062992125984"/>
  <pageSetup paperSize="9" scale="4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0948-4A4E-4432-9D48-56CCD076A7B0}">
  <sheetPr>
    <pageSetUpPr fitToPage="1"/>
  </sheetPr>
  <dimension ref="A1:R119"/>
  <sheetViews>
    <sheetView showGridLines="0" view="pageBreakPreview" zoomScaleNormal="63" zoomScaleSheetLayoutView="100" zoomScalePageLayoutView="58" workbookViewId="0">
      <selection activeCell="I19" sqref="I19:I22"/>
    </sheetView>
  </sheetViews>
  <sheetFormatPr defaultColWidth="9.875" defaultRowHeight="14.25" x14ac:dyDescent="0.15"/>
  <cols>
    <col min="1" max="1" width="3.5" style="148" customWidth="1"/>
    <col min="2" max="2" width="5" style="148" customWidth="1"/>
    <col min="3" max="3" width="26.375" style="148" customWidth="1"/>
    <col min="4" max="4" width="14.875" style="148" customWidth="1"/>
    <col min="5" max="5" width="15.25" style="148" customWidth="1"/>
    <col min="6" max="6" width="22.375" style="148" customWidth="1"/>
    <col min="7" max="7" width="35.875" style="148" customWidth="1"/>
    <col min="8" max="8" width="4.5" style="148" customWidth="1"/>
    <col min="9" max="9" width="12.25" style="148" customWidth="1"/>
    <col min="10" max="10" width="95.5" style="147" customWidth="1"/>
    <col min="11" max="11" width="2.25" style="148" customWidth="1"/>
    <col min="12" max="16" width="9.875" style="148"/>
    <col min="17" max="17" width="2.875" style="148" customWidth="1"/>
    <col min="18" max="16384" width="9.875" style="148"/>
  </cols>
  <sheetData>
    <row r="1" spans="1:10" ht="17.100000000000001" customHeight="1" x14ac:dyDescent="0.15">
      <c r="A1" s="673" t="s">
        <v>71</v>
      </c>
      <c r="B1" s="673"/>
      <c r="C1" s="673"/>
      <c r="D1" s="673"/>
      <c r="E1" s="673"/>
      <c r="F1" s="673"/>
      <c r="G1" s="673"/>
      <c r="H1" s="674"/>
      <c r="I1" s="146" t="s">
        <v>72</v>
      </c>
    </row>
    <row r="2" spans="1:10" ht="17.100000000000001" customHeight="1" x14ac:dyDescent="0.15">
      <c r="A2" s="675" t="s">
        <v>73</v>
      </c>
      <c r="B2" s="675"/>
      <c r="C2" s="675"/>
      <c r="D2" s="675"/>
      <c r="E2" s="675"/>
      <c r="F2" s="675"/>
      <c r="G2" s="675"/>
      <c r="H2" s="675"/>
      <c r="I2" s="149"/>
    </row>
    <row r="3" spans="1:10" ht="8.25" customHeight="1" x14ac:dyDescent="0.15"/>
    <row r="4" spans="1:10" ht="18.600000000000001" customHeight="1" x14ac:dyDescent="0.15">
      <c r="D4" s="676" t="s">
        <v>74</v>
      </c>
      <c r="E4" s="676"/>
      <c r="F4" s="581">
        <f>'A-1創造団体・統括団体概要'!C5</f>
        <v>0</v>
      </c>
      <c r="G4" s="581"/>
      <c r="H4" s="150"/>
      <c r="I4" s="150"/>
    </row>
    <row r="5" spans="1:10" ht="18.600000000000001" customHeight="1" x14ac:dyDescent="0.15">
      <c r="D5" s="677" t="s">
        <v>75</v>
      </c>
      <c r="E5" s="677"/>
      <c r="F5" s="580" t="str">
        <f>'A-1創造団体・統括団体概要'!C7&amp;" "&amp;'A-1創造団体・統括団体概要'!I8</f>
        <v xml:space="preserve"> </v>
      </c>
      <c r="G5" s="580"/>
      <c r="H5" s="151"/>
      <c r="I5" s="151"/>
    </row>
    <row r="6" spans="1:10" ht="6.95" customHeight="1" x14ac:dyDescent="0.15"/>
    <row r="7" spans="1:10" ht="26.45" customHeight="1" x14ac:dyDescent="0.15">
      <c r="A7" s="679" t="s">
        <v>76</v>
      </c>
      <c r="B7" s="680"/>
      <c r="C7" s="680"/>
      <c r="D7" s="680"/>
      <c r="E7" s="680"/>
      <c r="F7" s="680"/>
      <c r="G7" s="680"/>
      <c r="H7" s="680"/>
      <c r="I7" s="680"/>
    </row>
    <row r="8" spans="1:10" ht="18" customHeight="1" x14ac:dyDescent="0.15">
      <c r="A8" s="152" t="s">
        <v>77</v>
      </c>
    </row>
    <row r="9" spans="1:10" x14ac:dyDescent="0.15">
      <c r="A9" s="148" t="s">
        <v>78</v>
      </c>
      <c r="B9" s="597" t="s">
        <v>79</v>
      </c>
      <c r="C9" s="597"/>
      <c r="D9" s="597"/>
      <c r="E9" s="597"/>
      <c r="F9" s="597"/>
      <c r="G9" s="597"/>
      <c r="H9" s="597"/>
    </row>
    <row r="10" spans="1:10" ht="21" customHeight="1" x14ac:dyDescent="0.15">
      <c r="B10" s="605" t="s">
        <v>80</v>
      </c>
      <c r="C10" s="605"/>
      <c r="D10" s="605"/>
      <c r="E10" s="605"/>
      <c r="F10" s="605"/>
      <c r="G10" s="605"/>
      <c r="H10" s="605"/>
      <c r="I10" s="51"/>
    </row>
    <row r="11" spans="1:10" ht="11.25" hidden="1" customHeight="1" x14ac:dyDescent="0.15">
      <c r="B11" s="154"/>
      <c r="C11" s="154"/>
      <c r="D11" s="154"/>
      <c r="E11" s="154"/>
      <c r="F11" s="154"/>
      <c r="G11" s="154"/>
      <c r="H11" s="154"/>
    </row>
    <row r="12" spans="1:10" x14ac:dyDescent="0.15">
      <c r="A12" s="148" t="s">
        <v>81</v>
      </c>
      <c r="B12" s="154"/>
      <c r="C12" s="154"/>
      <c r="D12" s="154"/>
      <c r="E12" s="154"/>
      <c r="F12" s="154"/>
      <c r="G12" s="154"/>
      <c r="H12" s="154"/>
    </row>
    <row r="13" spans="1:10" s="98" customFormat="1" ht="21" customHeight="1" x14ac:dyDescent="0.15">
      <c r="B13" s="681" t="s">
        <v>82</v>
      </c>
      <c r="C13" s="682"/>
      <c r="D13" s="682"/>
      <c r="E13" s="682"/>
      <c r="F13" s="682"/>
      <c r="G13" s="682"/>
      <c r="H13" s="683"/>
      <c r="I13" s="52"/>
      <c r="J13" s="155"/>
    </row>
    <row r="14" spans="1:10" s="98" customFormat="1" ht="21" customHeight="1" x14ac:dyDescent="0.15">
      <c r="B14" s="590" t="s">
        <v>83</v>
      </c>
      <c r="C14" s="591"/>
      <c r="D14" s="591"/>
      <c r="E14" s="591"/>
      <c r="F14" s="591"/>
      <c r="G14" s="591"/>
      <c r="H14" s="592"/>
      <c r="I14" s="53"/>
      <c r="J14" s="155"/>
    </row>
    <row r="15" spans="1:10" s="98" customFormat="1" ht="21" customHeight="1" x14ac:dyDescent="0.15">
      <c r="B15" s="590" t="s">
        <v>84</v>
      </c>
      <c r="C15" s="591"/>
      <c r="D15" s="591"/>
      <c r="E15" s="591"/>
      <c r="F15" s="591"/>
      <c r="G15" s="591"/>
      <c r="H15" s="592"/>
      <c r="I15" s="53"/>
      <c r="J15" s="155"/>
    </row>
    <row r="16" spans="1:10" s="98" customFormat="1" ht="21" customHeight="1" x14ac:dyDescent="0.15">
      <c r="B16" s="590" t="s">
        <v>85</v>
      </c>
      <c r="C16" s="591"/>
      <c r="D16" s="591"/>
      <c r="E16" s="591"/>
      <c r="F16" s="591"/>
      <c r="G16" s="591"/>
      <c r="H16" s="592"/>
      <c r="I16" s="53"/>
      <c r="J16" s="155"/>
    </row>
    <row r="17" spans="1:10" s="98" customFormat="1" ht="4.5" customHeight="1" x14ac:dyDescent="0.15">
      <c r="B17" s="156"/>
      <c r="C17" s="156"/>
      <c r="D17" s="156"/>
      <c r="E17" s="156"/>
      <c r="F17" s="156"/>
      <c r="G17" s="156"/>
      <c r="H17" s="156"/>
      <c r="J17" s="155"/>
    </row>
    <row r="18" spans="1:10" s="98" customFormat="1" ht="18.75" customHeight="1" x14ac:dyDescent="0.15">
      <c r="B18" s="98" t="s">
        <v>492</v>
      </c>
      <c r="C18" s="156"/>
      <c r="D18" s="156"/>
      <c r="E18" s="156"/>
      <c r="F18" s="156"/>
      <c r="G18" s="156"/>
      <c r="H18" s="156"/>
      <c r="J18" s="155"/>
    </row>
    <row r="19" spans="1:10" ht="21" customHeight="1" x14ac:dyDescent="0.15">
      <c r="B19" s="593" t="s">
        <v>86</v>
      </c>
      <c r="C19" s="594"/>
      <c r="D19" s="594"/>
      <c r="E19" s="594"/>
      <c r="F19" s="594"/>
      <c r="G19" s="594"/>
      <c r="H19" s="595"/>
      <c r="I19" s="626"/>
    </row>
    <row r="20" spans="1:10" ht="21" customHeight="1" x14ac:dyDescent="0.15">
      <c r="B20" s="157"/>
      <c r="C20" s="582" t="s">
        <v>87</v>
      </c>
      <c r="D20" s="583"/>
      <c r="E20" s="583"/>
      <c r="F20" s="583"/>
      <c r="G20" s="583"/>
      <c r="H20" s="160"/>
      <c r="I20" s="667"/>
    </row>
    <row r="21" spans="1:10" ht="25.5" customHeight="1" x14ac:dyDescent="0.15">
      <c r="B21" s="157"/>
      <c r="C21" s="584"/>
      <c r="D21" s="585"/>
      <c r="E21" s="585"/>
      <c r="F21" s="585"/>
      <c r="G21" s="585"/>
      <c r="H21" s="160"/>
      <c r="I21" s="667"/>
    </row>
    <row r="22" spans="1:10" ht="7.5" customHeight="1" x14ac:dyDescent="0.15">
      <c r="B22" s="161"/>
      <c r="C22" s="586"/>
      <c r="D22" s="586"/>
      <c r="E22" s="586"/>
      <c r="F22" s="586"/>
      <c r="G22" s="586"/>
      <c r="H22" s="587"/>
      <c r="I22" s="627"/>
    </row>
    <row r="23" spans="1:10" x14ac:dyDescent="0.15">
      <c r="A23" s="148" t="s">
        <v>88</v>
      </c>
      <c r="B23" s="162"/>
      <c r="C23" s="162"/>
      <c r="D23" s="162"/>
      <c r="E23" s="162"/>
      <c r="F23" s="162"/>
      <c r="G23" s="162"/>
      <c r="H23" s="162"/>
    </row>
    <row r="24" spans="1:10" ht="21" customHeight="1" x14ac:dyDescent="0.15">
      <c r="B24" s="588" t="s">
        <v>89</v>
      </c>
      <c r="C24" s="588"/>
      <c r="D24" s="588"/>
      <c r="E24" s="588"/>
      <c r="F24" s="588"/>
      <c r="G24" s="588"/>
      <c r="H24" s="588"/>
      <c r="I24" s="51"/>
    </row>
    <row r="25" spans="1:10" ht="21" customHeight="1" x14ac:dyDescent="0.15">
      <c r="B25" s="588" t="s">
        <v>90</v>
      </c>
      <c r="C25" s="588"/>
      <c r="D25" s="588"/>
      <c r="E25" s="588"/>
      <c r="F25" s="588"/>
      <c r="G25" s="588"/>
      <c r="H25" s="588"/>
      <c r="I25" s="51"/>
    </row>
    <row r="26" spans="1:10" ht="21" customHeight="1" x14ac:dyDescent="0.15">
      <c r="B26" s="588" t="s">
        <v>91</v>
      </c>
      <c r="C26" s="588"/>
      <c r="D26" s="588"/>
      <c r="E26" s="588"/>
      <c r="F26" s="588"/>
      <c r="G26" s="588"/>
      <c r="H26" s="588"/>
      <c r="I26" s="51"/>
    </row>
    <row r="27" spans="1:10" ht="21" customHeight="1" x14ac:dyDescent="0.15">
      <c r="B27" s="663" t="s">
        <v>92</v>
      </c>
      <c r="C27" s="664"/>
      <c r="D27" s="664"/>
      <c r="E27" s="664"/>
      <c r="F27" s="664"/>
      <c r="G27" s="664"/>
      <c r="H27" s="665"/>
      <c r="I27" s="51"/>
    </row>
    <row r="28" spans="1:10" ht="21" customHeight="1" x14ac:dyDescent="0.15">
      <c r="B28" s="593" t="s">
        <v>93</v>
      </c>
      <c r="C28" s="594"/>
      <c r="D28" s="594"/>
      <c r="E28" s="594"/>
      <c r="F28" s="594"/>
      <c r="G28" s="594"/>
      <c r="H28" s="595"/>
      <c r="I28" s="626"/>
    </row>
    <row r="29" spans="1:10" ht="21" customHeight="1" x14ac:dyDescent="0.15">
      <c r="B29" s="157"/>
      <c r="C29" s="582" t="s">
        <v>94</v>
      </c>
      <c r="D29" s="583"/>
      <c r="E29" s="583"/>
      <c r="F29" s="583"/>
      <c r="G29" s="583"/>
      <c r="H29" s="160"/>
      <c r="I29" s="667"/>
    </row>
    <row r="30" spans="1:10" ht="24.95" customHeight="1" x14ac:dyDescent="0.15">
      <c r="B30" s="157"/>
      <c r="C30" s="584"/>
      <c r="D30" s="585"/>
      <c r="E30" s="585"/>
      <c r="F30" s="585"/>
      <c r="G30" s="585"/>
      <c r="H30" s="160"/>
      <c r="I30" s="667"/>
    </row>
    <row r="31" spans="1:10" ht="4.1500000000000004" customHeight="1" x14ac:dyDescent="0.15">
      <c r="B31" s="161"/>
      <c r="C31" s="586"/>
      <c r="D31" s="586"/>
      <c r="E31" s="586"/>
      <c r="F31" s="586"/>
      <c r="G31" s="586"/>
      <c r="H31" s="587"/>
      <c r="I31" s="627"/>
    </row>
    <row r="32" spans="1:10" ht="23.45" customHeight="1" x14ac:dyDescent="0.15">
      <c r="B32" s="588" t="s">
        <v>95</v>
      </c>
      <c r="C32" s="588"/>
      <c r="D32" s="588"/>
      <c r="E32" s="588"/>
      <c r="F32" s="588"/>
      <c r="G32" s="588"/>
      <c r="H32" s="588"/>
      <c r="I32" s="51"/>
    </row>
    <row r="33" spans="1:18" ht="21" customHeight="1" x14ac:dyDescent="0.15">
      <c r="B33" s="593" t="s">
        <v>96</v>
      </c>
      <c r="C33" s="594"/>
      <c r="D33" s="594"/>
      <c r="E33" s="594"/>
      <c r="F33" s="594"/>
      <c r="G33" s="594"/>
      <c r="H33" s="595"/>
      <c r="I33" s="626"/>
    </row>
    <row r="34" spans="1:18" ht="18" customHeight="1" x14ac:dyDescent="0.15">
      <c r="B34" s="161"/>
      <c r="C34" s="643" t="s">
        <v>97</v>
      </c>
      <c r="D34" s="643"/>
      <c r="E34" s="643"/>
      <c r="F34" s="643"/>
      <c r="G34" s="643"/>
      <c r="H34" s="644"/>
      <c r="I34" s="627"/>
      <c r="K34" s="662"/>
      <c r="L34" s="662"/>
      <c r="M34" s="662"/>
      <c r="N34" s="662"/>
      <c r="O34" s="662"/>
      <c r="P34" s="662"/>
      <c r="Q34" s="662"/>
      <c r="R34" s="662"/>
    </row>
    <row r="35" spans="1:18" ht="21" customHeight="1" x14ac:dyDescent="0.15">
      <c r="B35" s="588" t="s">
        <v>98</v>
      </c>
      <c r="C35" s="588"/>
      <c r="D35" s="588"/>
      <c r="E35" s="588"/>
      <c r="F35" s="588"/>
      <c r="G35" s="588"/>
      <c r="H35" s="588"/>
      <c r="I35" s="51"/>
    </row>
    <row r="36" spans="1:18" ht="21" customHeight="1" x14ac:dyDescent="0.15">
      <c r="B36" s="588" t="s">
        <v>99</v>
      </c>
      <c r="C36" s="588"/>
      <c r="D36" s="588"/>
      <c r="E36" s="588"/>
      <c r="F36" s="588"/>
      <c r="G36" s="588"/>
      <c r="H36" s="588"/>
      <c r="I36" s="55"/>
    </row>
    <row r="37" spans="1:18" ht="17.649999999999999" customHeight="1" x14ac:dyDescent="0.15">
      <c r="A37" s="152" t="s">
        <v>100</v>
      </c>
    </row>
    <row r="38" spans="1:18" x14ac:dyDescent="0.15">
      <c r="A38" s="148" t="s">
        <v>101</v>
      </c>
      <c r="B38" s="154"/>
      <c r="C38" s="154"/>
      <c r="D38" s="154"/>
      <c r="E38" s="154"/>
      <c r="F38" s="154"/>
      <c r="G38" s="154"/>
      <c r="H38" s="154"/>
    </row>
    <row r="39" spans="1:18" ht="21" customHeight="1" x14ac:dyDescent="0.15">
      <c r="B39" s="588" t="s">
        <v>102</v>
      </c>
      <c r="C39" s="588"/>
      <c r="D39" s="588"/>
      <c r="E39" s="588"/>
      <c r="F39" s="588"/>
      <c r="G39" s="588"/>
      <c r="H39" s="588"/>
      <c r="I39" s="51"/>
    </row>
    <row r="40" spans="1:18" ht="21" customHeight="1" x14ac:dyDescent="0.15">
      <c r="B40" s="588" t="s">
        <v>103</v>
      </c>
      <c r="C40" s="588"/>
      <c r="D40" s="588"/>
      <c r="E40" s="588"/>
      <c r="F40" s="588"/>
      <c r="G40" s="588"/>
      <c r="H40" s="588"/>
      <c r="I40" s="51"/>
    </row>
    <row r="41" spans="1:18" ht="21" customHeight="1" x14ac:dyDescent="0.15">
      <c r="B41" s="589" t="s">
        <v>104</v>
      </c>
      <c r="C41" s="589"/>
      <c r="D41" s="589"/>
      <c r="E41" s="589"/>
      <c r="F41" s="589"/>
      <c r="G41" s="589"/>
      <c r="H41" s="589"/>
      <c r="I41" s="626"/>
    </row>
    <row r="42" spans="1:18" ht="16.5" customHeight="1" x14ac:dyDescent="0.15">
      <c r="B42" s="163"/>
      <c r="C42" s="643" t="s">
        <v>105</v>
      </c>
      <c r="D42" s="643"/>
      <c r="E42" s="643"/>
      <c r="F42" s="643"/>
      <c r="G42" s="643"/>
      <c r="H42" s="644"/>
      <c r="I42" s="627"/>
    </row>
    <row r="43" spans="1:18" x14ac:dyDescent="0.15">
      <c r="A43" s="148" t="s">
        <v>106</v>
      </c>
      <c r="B43" s="154"/>
      <c r="C43" s="154"/>
      <c r="D43" s="154"/>
      <c r="E43" s="154"/>
      <c r="F43" s="154"/>
      <c r="G43" s="154"/>
      <c r="H43" s="154"/>
    </row>
    <row r="44" spans="1:18" ht="21" customHeight="1" x14ac:dyDescent="0.15">
      <c r="B44" s="593" t="s">
        <v>107</v>
      </c>
      <c r="C44" s="594"/>
      <c r="D44" s="594"/>
      <c r="E44" s="594"/>
      <c r="F44" s="594"/>
      <c r="G44" s="594"/>
      <c r="H44" s="595"/>
      <c r="I44" s="626"/>
    </row>
    <row r="45" spans="1:18" ht="12.6" customHeight="1" x14ac:dyDescent="0.15">
      <c r="B45" s="668" t="s">
        <v>108</v>
      </c>
      <c r="C45" s="669"/>
      <c r="D45" s="669"/>
      <c r="E45" s="669"/>
      <c r="F45" s="669"/>
      <c r="G45" s="669"/>
      <c r="H45" s="669"/>
      <c r="I45" s="667"/>
    </row>
    <row r="46" spans="1:18" ht="21" customHeight="1" x14ac:dyDescent="0.25">
      <c r="B46" s="164"/>
      <c r="C46" s="670" t="s">
        <v>109</v>
      </c>
      <c r="D46" s="670"/>
      <c r="E46" s="670"/>
      <c r="F46" s="670"/>
      <c r="G46" s="670"/>
      <c r="H46" s="671"/>
      <c r="I46" s="667"/>
    </row>
    <row r="47" spans="1:18" ht="21" customHeight="1" x14ac:dyDescent="0.15">
      <c r="B47" s="165"/>
      <c r="C47" s="632" t="s">
        <v>110</v>
      </c>
      <c r="D47" s="632"/>
      <c r="E47" s="632"/>
      <c r="F47" s="632"/>
      <c r="G47" s="632"/>
      <c r="H47" s="666"/>
      <c r="I47" s="667"/>
    </row>
    <row r="48" spans="1:18" ht="21" customHeight="1" x14ac:dyDescent="0.15">
      <c r="B48" s="165"/>
      <c r="C48" s="632" t="s">
        <v>111</v>
      </c>
      <c r="D48" s="632"/>
      <c r="E48" s="632"/>
      <c r="F48" s="632"/>
      <c r="G48" s="632"/>
      <c r="H48" s="666"/>
      <c r="I48" s="667"/>
    </row>
    <row r="49" spans="2:11" ht="6.75" customHeight="1" x14ac:dyDescent="0.15">
      <c r="B49" s="165"/>
      <c r="C49" s="166"/>
      <c r="D49" s="166"/>
      <c r="E49" s="166"/>
      <c r="F49" s="166"/>
      <c r="G49" s="166"/>
      <c r="H49" s="167"/>
      <c r="I49" s="667"/>
    </row>
    <row r="50" spans="2:11" ht="19.149999999999999" customHeight="1" x14ac:dyDescent="0.15">
      <c r="B50" s="602" t="s">
        <v>112</v>
      </c>
      <c r="C50" s="603"/>
      <c r="D50" s="603"/>
      <c r="E50" s="603"/>
      <c r="F50" s="603"/>
      <c r="G50" s="603"/>
      <c r="H50" s="604"/>
      <c r="I50" s="667"/>
    </row>
    <row r="51" spans="2:11" ht="19.149999999999999" customHeight="1" x14ac:dyDescent="0.15">
      <c r="B51" s="168"/>
      <c r="C51" s="605" t="s">
        <v>113</v>
      </c>
      <c r="D51" s="605"/>
      <c r="E51" s="605"/>
      <c r="F51" s="605"/>
      <c r="G51" s="605"/>
      <c r="H51" s="169"/>
      <c r="I51" s="667"/>
    </row>
    <row r="52" spans="2:11" ht="19.149999999999999" customHeight="1" x14ac:dyDescent="0.15">
      <c r="B52" s="168"/>
      <c r="C52" s="605" t="s">
        <v>114</v>
      </c>
      <c r="D52" s="605"/>
      <c r="E52" s="606"/>
      <c r="F52" s="606"/>
      <c r="G52" s="606"/>
      <c r="H52" s="169"/>
      <c r="I52" s="667"/>
    </row>
    <row r="53" spans="2:11" ht="19.149999999999999" customHeight="1" x14ac:dyDescent="0.15">
      <c r="B53" s="168"/>
      <c r="C53" s="605" t="s">
        <v>115</v>
      </c>
      <c r="D53" s="605"/>
      <c r="E53" s="607" t="s">
        <v>116</v>
      </c>
      <c r="F53" s="607"/>
      <c r="G53" s="607"/>
      <c r="H53" s="169"/>
      <c r="I53" s="667"/>
    </row>
    <row r="54" spans="2:11" ht="6" customHeight="1" x14ac:dyDescent="0.15">
      <c r="B54" s="168"/>
      <c r="C54" s="166"/>
      <c r="D54" s="166"/>
      <c r="E54" s="166"/>
      <c r="F54" s="166"/>
      <c r="G54" s="166"/>
      <c r="H54" s="169"/>
      <c r="I54" s="667"/>
    </row>
    <row r="55" spans="2:11" ht="19.149999999999999" customHeight="1" x14ac:dyDescent="0.15">
      <c r="B55" s="168"/>
      <c r="C55" s="605" t="s">
        <v>117</v>
      </c>
      <c r="D55" s="605"/>
      <c r="E55" s="605"/>
      <c r="F55" s="605"/>
      <c r="G55" s="605"/>
      <c r="H55" s="169"/>
      <c r="I55" s="667"/>
    </row>
    <row r="56" spans="2:11" ht="19.149999999999999" customHeight="1" x14ac:dyDescent="0.15">
      <c r="B56" s="168"/>
      <c r="C56" s="605" t="s">
        <v>118</v>
      </c>
      <c r="D56" s="605"/>
      <c r="E56" s="606"/>
      <c r="F56" s="606"/>
      <c r="G56" s="606"/>
      <c r="H56" s="169"/>
      <c r="I56" s="667"/>
    </row>
    <row r="57" spans="2:11" ht="19.149999999999999" customHeight="1" x14ac:dyDescent="0.15">
      <c r="B57" s="168"/>
      <c r="C57" s="605" t="s">
        <v>115</v>
      </c>
      <c r="D57" s="605"/>
      <c r="E57" s="607" t="s">
        <v>116</v>
      </c>
      <c r="F57" s="607"/>
      <c r="G57" s="607"/>
      <c r="H57" s="169"/>
      <c r="I57" s="667"/>
    </row>
    <row r="58" spans="2:11" ht="5.25" customHeight="1" x14ac:dyDescent="0.15">
      <c r="B58" s="168"/>
      <c r="C58" s="166"/>
      <c r="D58" s="166"/>
      <c r="E58" s="166"/>
      <c r="F58" s="166"/>
      <c r="G58" s="166"/>
      <c r="H58" s="169"/>
      <c r="I58" s="667"/>
    </row>
    <row r="59" spans="2:11" ht="8.25" customHeight="1" x14ac:dyDescent="0.15">
      <c r="B59" s="168"/>
      <c r="C59" s="166"/>
      <c r="D59" s="166"/>
      <c r="E59" s="166"/>
      <c r="F59" s="166"/>
      <c r="G59" s="166"/>
      <c r="H59" s="169"/>
      <c r="I59" s="667"/>
    </row>
    <row r="60" spans="2:11" ht="16.5" customHeight="1" x14ac:dyDescent="0.15">
      <c r="B60" s="602" t="s">
        <v>119</v>
      </c>
      <c r="C60" s="603"/>
      <c r="D60" s="603"/>
      <c r="E60" s="603"/>
      <c r="F60" s="603"/>
      <c r="G60" s="603"/>
      <c r="H60" s="604"/>
      <c r="I60" s="667"/>
    </row>
    <row r="61" spans="2:11" ht="21" customHeight="1" x14ac:dyDescent="0.15">
      <c r="B61" s="164"/>
      <c r="C61" s="582" t="s">
        <v>120</v>
      </c>
      <c r="D61" s="583"/>
      <c r="E61" s="583"/>
      <c r="F61" s="583"/>
      <c r="G61" s="583"/>
      <c r="H61" s="672"/>
      <c r="I61" s="667"/>
    </row>
    <row r="62" spans="2:11" ht="27.95" customHeight="1" x14ac:dyDescent="0.15">
      <c r="B62" s="164"/>
      <c r="C62" s="584"/>
      <c r="D62" s="585"/>
      <c r="E62" s="585"/>
      <c r="F62" s="585"/>
      <c r="G62" s="585"/>
      <c r="H62" s="672"/>
      <c r="I62" s="667"/>
    </row>
    <row r="63" spans="2:11" ht="6" customHeight="1" x14ac:dyDescent="0.15">
      <c r="B63" s="165"/>
      <c r="C63" s="600"/>
      <c r="D63" s="600"/>
      <c r="E63" s="600"/>
      <c r="F63" s="600"/>
      <c r="G63" s="600"/>
      <c r="H63" s="601"/>
      <c r="I63" s="627"/>
      <c r="K63" s="152"/>
    </row>
    <row r="64" spans="2:11" ht="21" customHeight="1" x14ac:dyDescent="0.15">
      <c r="B64" s="588" t="s">
        <v>121</v>
      </c>
      <c r="C64" s="588"/>
      <c r="D64" s="588"/>
      <c r="E64" s="588"/>
      <c r="F64" s="588"/>
      <c r="G64" s="588"/>
      <c r="H64" s="588"/>
      <c r="I64" s="51"/>
    </row>
    <row r="65" spans="1:10" ht="22.5" customHeight="1" x14ac:dyDescent="0.15">
      <c r="A65" s="152" t="s">
        <v>122</v>
      </c>
    </row>
    <row r="66" spans="1:10" ht="21" customHeight="1" x14ac:dyDescent="0.15">
      <c r="A66" s="148" t="s">
        <v>123</v>
      </c>
      <c r="B66" s="154"/>
      <c r="C66" s="154"/>
      <c r="D66" s="154"/>
      <c r="E66" s="154"/>
      <c r="F66" s="154"/>
      <c r="G66" s="154"/>
      <c r="H66" s="154"/>
    </row>
    <row r="67" spans="1:10" s="170" customFormat="1" ht="21" customHeight="1" x14ac:dyDescent="0.15">
      <c r="B67" s="636" t="s">
        <v>124</v>
      </c>
      <c r="C67" s="637"/>
      <c r="D67" s="637"/>
      <c r="E67" s="637"/>
      <c r="F67" s="637"/>
      <c r="G67" s="637"/>
      <c r="H67" s="678"/>
      <c r="I67" s="56"/>
    </row>
    <row r="68" spans="1:10" s="170" customFormat="1" ht="11.1" customHeight="1" x14ac:dyDescent="0.15">
      <c r="B68" s="172"/>
      <c r="C68" s="172"/>
      <c r="D68" s="172"/>
      <c r="E68" s="172"/>
      <c r="F68" s="172"/>
      <c r="G68" s="172"/>
    </row>
    <row r="69" spans="1:10" s="170" customFormat="1" ht="21" customHeight="1" x14ac:dyDescent="0.15">
      <c r="B69" s="631" t="s">
        <v>493</v>
      </c>
      <c r="C69" s="631"/>
      <c r="D69" s="631"/>
      <c r="E69" s="631"/>
      <c r="F69" s="631"/>
      <c r="G69" s="631"/>
      <c r="H69" s="631"/>
    </row>
    <row r="70" spans="1:10" ht="21" hidden="1" customHeight="1" x14ac:dyDescent="0.15">
      <c r="B70" s="634" t="s">
        <v>125</v>
      </c>
      <c r="C70" s="635"/>
      <c r="D70" s="635"/>
      <c r="E70" s="635"/>
      <c r="F70" s="635"/>
      <c r="G70" s="635"/>
      <c r="H70" s="635"/>
      <c r="I70" s="635"/>
    </row>
    <row r="71" spans="1:10" ht="35.25" hidden="1" customHeight="1" x14ac:dyDescent="0.15">
      <c r="B71" s="582" t="s">
        <v>126</v>
      </c>
      <c r="C71" s="583"/>
      <c r="D71" s="583"/>
      <c r="E71" s="583"/>
      <c r="F71" s="583"/>
      <c r="G71" s="583"/>
      <c r="H71" s="633"/>
      <c r="I71" s="153"/>
      <c r="J71" s="641" t="s">
        <v>127</v>
      </c>
    </row>
    <row r="72" spans="1:10" ht="15.95" hidden="1" customHeight="1" x14ac:dyDescent="0.15">
      <c r="B72" s="653" t="s">
        <v>128</v>
      </c>
      <c r="C72" s="654"/>
      <c r="D72" s="654"/>
      <c r="E72" s="654"/>
      <c r="F72" s="654"/>
      <c r="G72" s="654"/>
      <c r="H72" s="654"/>
      <c r="I72" s="655"/>
      <c r="J72" s="641"/>
    </row>
    <row r="73" spans="1:10" ht="15.75" hidden="1" customHeight="1" x14ac:dyDescent="0.15">
      <c r="B73" s="656" t="s">
        <v>129</v>
      </c>
      <c r="C73" s="657"/>
      <c r="D73" s="657"/>
      <c r="E73" s="657"/>
      <c r="F73" s="657"/>
      <c r="G73" s="657"/>
      <c r="H73" s="657"/>
      <c r="I73" s="658"/>
      <c r="J73" s="641"/>
    </row>
    <row r="74" spans="1:10" ht="15.95" hidden="1" customHeight="1" x14ac:dyDescent="0.15">
      <c r="B74" s="656" t="s">
        <v>130</v>
      </c>
      <c r="C74" s="657"/>
      <c r="D74" s="657"/>
      <c r="E74" s="657"/>
      <c r="F74" s="657"/>
      <c r="G74" s="657"/>
      <c r="H74" s="657"/>
      <c r="I74" s="658"/>
      <c r="J74" s="641"/>
    </row>
    <row r="75" spans="1:10" ht="15.95" hidden="1" customHeight="1" x14ac:dyDescent="0.15">
      <c r="B75" s="656" t="s">
        <v>131</v>
      </c>
      <c r="C75" s="657"/>
      <c r="D75" s="657"/>
      <c r="E75" s="657"/>
      <c r="F75" s="657"/>
      <c r="G75" s="657"/>
      <c r="H75" s="657"/>
      <c r="I75" s="658"/>
      <c r="J75" s="641"/>
    </row>
    <row r="76" spans="1:10" ht="73.5" hidden="1" customHeight="1" x14ac:dyDescent="0.15">
      <c r="B76" s="656" t="s">
        <v>132</v>
      </c>
      <c r="C76" s="657"/>
      <c r="D76" s="657"/>
      <c r="E76" s="657"/>
      <c r="F76" s="657"/>
      <c r="G76" s="657"/>
      <c r="H76" s="657"/>
      <c r="I76" s="658"/>
      <c r="J76" s="641"/>
    </row>
    <row r="77" spans="1:10" ht="15.95" hidden="1" customHeight="1" x14ac:dyDescent="0.15">
      <c r="B77" s="656" t="s">
        <v>133</v>
      </c>
      <c r="C77" s="657"/>
      <c r="D77" s="657"/>
      <c r="E77" s="657"/>
      <c r="F77" s="657"/>
      <c r="G77" s="657"/>
      <c r="H77" s="657"/>
      <c r="I77" s="658"/>
      <c r="J77" s="641"/>
    </row>
    <row r="78" spans="1:10" ht="176.25" hidden="1" customHeight="1" x14ac:dyDescent="0.15">
      <c r="B78" s="656" t="s">
        <v>134</v>
      </c>
      <c r="C78" s="657"/>
      <c r="D78" s="657"/>
      <c r="E78" s="657"/>
      <c r="F78" s="657"/>
      <c r="G78" s="657"/>
      <c r="H78" s="657"/>
      <c r="I78" s="658"/>
      <c r="J78" s="641"/>
    </row>
    <row r="79" spans="1:10" ht="15.75" hidden="1" customHeight="1" x14ac:dyDescent="0.15">
      <c r="B79" s="656" t="s">
        <v>135</v>
      </c>
      <c r="C79" s="657"/>
      <c r="D79" s="657"/>
      <c r="E79" s="657"/>
      <c r="F79" s="657"/>
      <c r="G79" s="657"/>
      <c r="H79" s="657"/>
      <c r="I79" s="658"/>
      <c r="J79" s="641"/>
    </row>
    <row r="80" spans="1:10" ht="15.95" hidden="1" customHeight="1" x14ac:dyDescent="0.15">
      <c r="B80" s="659" t="s">
        <v>136</v>
      </c>
      <c r="C80" s="660"/>
      <c r="D80" s="660"/>
      <c r="E80" s="660"/>
      <c r="F80" s="660"/>
      <c r="G80" s="660"/>
      <c r="H80" s="660"/>
      <c r="I80" s="661"/>
      <c r="J80" s="641"/>
    </row>
    <row r="81" spans="2:10" ht="21" customHeight="1" x14ac:dyDescent="0.15">
      <c r="B81" s="596" t="s">
        <v>137</v>
      </c>
      <c r="C81" s="597"/>
      <c r="D81" s="597"/>
      <c r="E81" s="597"/>
      <c r="F81" s="597"/>
      <c r="G81" s="597"/>
      <c r="H81" s="597"/>
      <c r="I81" s="597"/>
    </row>
    <row r="82" spans="2:10" ht="57" customHeight="1" x14ac:dyDescent="0.15">
      <c r="B82" s="593" t="s">
        <v>138</v>
      </c>
      <c r="C82" s="594"/>
      <c r="D82" s="594"/>
      <c r="E82" s="594"/>
      <c r="F82" s="594"/>
      <c r="G82" s="594"/>
      <c r="H82" s="595"/>
      <c r="I82" s="54"/>
      <c r="J82" s="173" t="s">
        <v>139</v>
      </c>
    </row>
    <row r="83" spans="2:10" ht="18" customHeight="1" x14ac:dyDescent="0.15">
      <c r="B83" s="593" t="s">
        <v>140</v>
      </c>
      <c r="C83" s="594"/>
      <c r="D83" s="594"/>
      <c r="E83" s="594"/>
      <c r="F83" s="594"/>
      <c r="G83" s="594"/>
      <c r="H83" s="595"/>
      <c r="I83" s="626"/>
    </row>
    <row r="84" spans="2:10" ht="21" customHeight="1" x14ac:dyDescent="0.15">
      <c r="B84" s="157"/>
      <c r="C84" s="582" t="s">
        <v>494</v>
      </c>
      <c r="D84" s="583"/>
      <c r="E84" s="583"/>
      <c r="F84" s="583"/>
      <c r="G84" s="58"/>
      <c r="H84" s="160"/>
      <c r="I84" s="667"/>
      <c r="J84" s="641" t="s">
        <v>141</v>
      </c>
    </row>
    <row r="85" spans="2:10" ht="21" customHeight="1" x14ac:dyDescent="0.15">
      <c r="B85" s="157"/>
      <c r="C85" s="158"/>
      <c r="D85" s="159"/>
      <c r="E85" s="1206" t="s">
        <v>142</v>
      </c>
      <c r="F85" s="1206"/>
      <c r="G85" s="59"/>
      <c r="H85" s="160"/>
      <c r="I85" s="667"/>
      <c r="J85" s="641"/>
    </row>
    <row r="86" spans="2:10" ht="6" customHeight="1" x14ac:dyDescent="0.15">
      <c r="B86" s="161"/>
      <c r="C86" s="586"/>
      <c r="D86" s="586"/>
      <c r="E86" s="586"/>
      <c r="F86" s="586"/>
      <c r="G86" s="586"/>
      <c r="H86" s="587"/>
      <c r="I86" s="667"/>
      <c r="J86" s="641"/>
    </row>
    <row r="87" spans="2:10" ht="16.5" customHeight="1" x14ac:dyDescent="0.15">
      <c r="B87" s="589" t="s">
        <v>143</v>
      </c>
      <c r="C87" s="589"/>
      <c r="D87" s="589"/>
      <c r="E87" s="589"/>
      <c r="F87" s="589"/>
      <c r="G87" s="589"/>
      <c r="H87" s="589"/>
      <c r="I87" s="626"/>
      <c r="J87" s="174"/>
    </row>
    <row r="88" spans="2:10" ht="23.25" customHeight="1" x14ac:dyDescent="0.15">
      <c r="B88" s="642" t="s">
        <v>144</v>
      </c>
      <c r="C88" s="643"/>
      <c r="D88" s="643"/>
      <c r="E88" s="643"/>
      <c r="F88" s="643"/>
      <c r="G88" s="643"/>
      <c r="H88" s="644"/>
      <c r="I88" s="627"/>
      <c r="J88" s="174"/>
    </row>
    <row r="89" spans="2:10" ht="16.5" customHeight="1" x14ac:dyDescent="0.15">
      <c r="B89" s="589" t="s">
        <v>145</v>
      </c>
      <c r="C89" s="589"/>
      <c r="D89" s="589"/>
      <c r="E89" s="589"/>
      <c r="F89" s="589"/>
      <c r="G89" s="589"/>
      <c r="H89" s="589"/>
      <c r="I89" s="626"/>
      <c r="J89" s="649" t="s">
        <v>146</v>
      </c>
    </row>
    <row r="90" spans="2:10" ht="23.25" customHeight="1" x14ac:dyDescent="0.15">
      <c r="B90" s="642" t="s">
        <v>147</v>
      </c>
      <c r="C90" s="643"/>
      <c r="D90" s="643"/>
      <c r="E90" s="643"/>
      <c r="F90" s="643"/>
      <c r="G90" s="643"/>
      <c r="H90" s="644"/>
      <c r="I90" s="627"/>
      <c r="J90" s="649"/>
    </row>
    <row r="91" spans="2:10" ht="16.5" customHeight="1" x14ac:dyDescent="0.15">
      <c r="B91" s="589" t="s">
        <v>148</v>
      </c>
      <c r="C91" s="589"/>
      <c r="D91" s="589"/>
      <c r="E91" s="589"/>
      <c r="F91" s="589"/>
      <c r="G91" s="589"/>
      <c r="H91" s="589"/>
      <c r="I91" s="626"/>
      <c r="J91" s="649"/>
    </row>
    <row r="92" spans="2:10" ht="21" customHeight="1" x14ac:dyDescent="0.15">
      <c r="B92" s="642" t="s">
        <v>147</v>
      </c>
      <c r="C92" s="643"/>
      <c r="D92" s="643"/>
      <c r="E92" s="643"/>
      <c r="F92" s="643"/>
      <c r="G92" s="643"/>
      <c r="H92" s="644"/>
      <c r="I92" s="627"/>
      <c r="J92" s="649"/>
    </row>
    <row r="93" spans="2:10" ht="11.25" customHeight="1" x14ac:dyDescent="0.15">
      <c r="B93" s="154"/>
      <c r="C93" s="154"/>
      <c r="D93" s="154"/>
      <c r="E93" s="154"/>
      <c r="F93" s="154"/>
      <c r="G93" s="154"/>
      <c r="H93" s="154"/>
    </row>
    <row r="94" spans="2:10" s="170" customFormat="1" x14ac:dyDescent="0.15">
      <c r="B94" s="631" t="s">
        <v>149</v>
      </c>
      <c r="C94" s="631"/>
      <c r="D94" s="631"/>
      <c r="E94" s="631"/>
      <c r="F94" s="631"/>
      <c r="G94" s="631"/>
    </row>
    <row r="95" spans="2:10" s="170" customFormat="1" ht="21" customHeight="1" x14ac:dyDescent="0.15">
      <c r="B95" s="617" t="s">
        <v>150</v>
      </c>
      <c r="C95" s="618"/>
      <c r="D95" s="618"/>
      <c r="E95" s="618"/>
      <c r="F95" s="618"/>
      <c r="G95" s="618"/>
      <c r="H95" s="614"/>
      <c r="I95" s="619"/>
    </row>
    <row r="96" spans="2:10" s="170" customFormat="1" ht="12.6" customHeight="1" x14ac:dyDescent="0.15">
      <c r="B96" s="622" t="s">
        <v>151</v>
      </c>
      <c r="C96" s="623"/>
      <c r="D96" s="623"/>
      <c r="E96" s="623"/>
      <c r="F96" s="623"/>
      <c r="G96" s="624"/>
      <c r="H96" s="615"/>
      <c r="I96" s="620"/>
    </row>
    <row r="97" spans="2:10" s="170" customFormat="1" ht="4.5" customHeight="1" x14ac:dyDescent="0.15">
      <c r="B97" s="175"/>
      <c r="C97" s="176"/>
      <c r="D97" s="176"/>
      <c r="E97" s="176"/>
      <c r="F97" s="176"/>
      <c r="G97" s="176"/>
      <c r="H97" s="615"/>
      <c r="I97" s="620"/>
    </row>
    <row r="98" spans="2:10" s="170" customFormat="1" ht="19.149999999999999" customHeight="1" x14ac:dyDescent="0.15">
      <c r="B98" s="177"/>
      <c r="C98" s="171" t="s">
        <v>152</v>
      </c>
      <c r="D98" s="178" t="s">
        <v>153</v>
      </c>
      <c r="E98" s="179" t="s">
        <v>154</v>
      </c>
      <c r="F98" s="179" t="s">
        <v>155</v>
      </c>
      <c r="G98" s="57" t="s">
        <v>157</v>
      </c>
      <c r="H98" s="615"/>
      <c r="I98" s="620"/>
    </row>
    <row r="99" spans="2:10" s="170" customFormat="1" ht="19.149999999999999" customHeight="1" x14ac:dyDescent="0.15">
      <c r="B99" s="177"/>
      <c r="C99" s="171" t="s">
        <v>158</v>
      </c>
      <c r="D99" s="178" t="s">
        <v>159</v>
      </c>
      <c r="E99" s="179" t="s">
        <v>160</v>
      </c>
      <c r="F99" s="179" t="s">
        <v>156</v>
      </c>
      <c r="G99" s="57" t="s">
        <v>157</v>
      </c>
      <c r="H99" s="615"/>
      <c r="I99" s="620"/>
    </row>
    <row r="100" spans="2:10" s="170" customFormat="1" ht="6" customHeight="1" x14ac:dyDescent="0.15">
      <c r="B100" s="180"/>
      <c r="C100" s="625"/>
      <c r="D100" s="625"/>
      <c r="E100" s="625"/>
      <c r="F100" s="625"/>
      <c r="G100" s="625"/>
      <c r="H100" s="616"/>
      <c r="I100" s="621"/>
    </row>
    <row r="101" spans="2:10" s="181" customFormat="1" ht="21" customHeight="1" x14ac:dyDescent="0.15">
      <c r="B101" s="612" t="s">
        <v>162</v>
      </c>
      <c r="C101" s="613"/>
      <c r="D101" s="613"/>
      <c r="E101" s="613"/>
      <c r="F101" s="613"/>
      <c r="G101" s="613"/>
      <c r="H101" s="614"/>
      <c r="I101" s="628"/>
    </row>
    <row r="102" spans="2:10" s="181" customFormat="1" ht="12.6" customHeight="1" x14ac:dyDescent="0.15">
      <c r="B102" s="645" t="s">
        <v>163</v>
      </c>
      <c r="C102" s="646"/>
      <c r="D102" s="646"/>
      <c r="E102" s="646"/>
      <c r="F102" s="646"/>
      <c r="G102" s="647"/>
      <c r="H102" s="615"/>
      <c r="I102" s="629"/>
    </row>
    <row r="103" spans="2:10" s="181" customFormat="1" ht="4.5" customHeight="1" x14ac:dyDescent="0.15">
      <c r="B103" s="182"/>
      <c r="C103" s="183"/>
      <c r="D103" s="183"/>
      <c r="E103" s="183"/>
      <c r="F103" s="183"/>
      <c r="G103" s="183"/>
      <c r="H103" s="615"/>
      <c r="I103" s="629"/>
    </row>
    <row r="104" spans="2:10" s="181" customFormat="1" ht="19.149999999999999" customHeight="1" x14ac:dyDescent="0.15">
      <c r="B104" s="184"/>
      <c r="C104" s="610" t="s">
        <v>535</v>
      </c>
      <c r="D104" s="611"/>
      <c r="E104" s="608" t="s">
        <v>506</v>
      </c>
      <c r="F104" s="608"/>
      <c r="G104" s="609"/>
      <c r="H104" s="615"/>
      <c r="I104" s="629"/>
    </row>
    <row r="105" spans="2:10" s="181" customFormat="1" ht="6" customHeight="1" x14ac:dyDescent="0.15">
      <c r="B105" s="185"/>
      <c r="C105" s="648"/>
      <c r="D105" s="648"/>
      <c r="E105" s="648"/>
      <c r="F105" s="648"/>
      <c r="G105" s="648"/>
      <c r="H105" s="616"/>
      <c r="I105" s="630"/>
    </row>
    <row r="106" spans="2:10" s="170" customFormat="1" ht="11.25" hidden="1" customHeight="1" x14ac:dyDescent="0.15">
      <c r="B106" s="172"/>
      <c r="C106" s="172"/>
      <c r="D106" s="172"/>
      <c r="E106" s="172"/>
      <c r="F106" s="172"/>
      <c r="G106" s="172"/>
    </row>
    <row r="107" spans="2:10" ht="6" customHeight="1" x14ac:dyDescent="0.15"/>
    <row r="108" spans="2:10" ht="21" customHeight="1" x14ac:dyDescent="0.15">
      <c r="B108" s="634" t="s">
        <v>164</v>
      </c>
      <c r="C108" s="635"/>
      <c r="D108" s="635"/>
      <c r="E108" s="635"/>
      <c r="F108" s="635"/>
      <c r="G108" s="635"/>
      <c r="H108" s="635"/>
      <c r="I108" s="635"/>
    </row>
    <row r="109" spans="2:10" ht="27.75" customHeight="1" x14ac:dyDescent="0.15">
      <c r="B109" s="582" t="s">
        <v>165</v>
      </c>
      <c r="C109" s="583"/>
      <c r="D109" s="583"/>
      <c r="E109" s="583"/>
      <c r="F109" s="583"/>
      <c r="G109" s="583"/>
      <c r="H109" s="633"/>
      <c r="I109" s="51"/>
    </row>
    <row r="110" spans="2:10" s="170" customFormat="1" ht="21" customHeight="1" x14ac:dyDescent="0.15">
      <c r="B110" s="186"/>
      <c r="C110" s="636" t="s">
        <v>166</v>
      </c>
      <c r="D110" s="637"/>
      <c r="E110" s="637"/>
      <c r="F110" s="637"/>
      <c r="G110" s="598"/>
      <c r="H110" s="598"/>
      <c r="I110" s="599"/>
      <c r="J110" s="187"/>
    </row>
    <row r="111" spans="2:10" ht="41.1" customHeight="1" x14ac:dyDescent="0.15">
      <c r="B111" s="157"/>
      <c r="C111" s="584"/>
      <c r="D111" s="585"/>
      <c r="E111" s="585"/>
      <c r="F111" s="585"/>
      <c r="G111" s="585"/>
      <c r="H111" s="163"/>
      <c r="I111" s="188"/>
    </row>
    <row r="112" spans="2:10" ht="79.5" customHeight="1" x14ac:dyDescent="0.15">
      <c r="B112" s="638" t="s">
        <v>167</v>
      </c>
      <c r="C112" s="639"/>
      <c r="D112" s="639"/>
      <c r="E112" s="639"/>
      <c r="F112" s="639"/>
      <c r="G112" s="639"/>
      <c r="H112" s="639"/>
      <c r="I112" s="640"/>
      <c r="J112" s="649" t="s">
        <v>168</v>
      </c>
    </row>
    <row r="113" spans="2:10" ht="231.95" customHeight="1" x14ac:dyDescent="0.15">
      <c r="B113" s="650" t="s">
        <v>169</v>
      </c>
      <c r="C113" s="651"/>
      <c r="D113" s="651"/>
      <c r="E113" s="651"/>
      <c r="F113" s="651"/>
      <c r="G113" s="651"/>
      <c r="H113" s="651"/>
      <c r="I113" s="652"/>
      <c r="J113" s="649"/>
    </row>
    <row r="114" spans="2:10" ht="6.75" customHeight="1" x14ac:dyDescent="0.15"/>
    <row r="115" spans="2:10" ht="16.5" customHeight="1" x14ac:dyDescent="0.15">
      <c r="B115" s="634" t="s">
        <v>170</v>
      </c>
      <c r="C115" s="635"/>
      <c r="D115" s="635"/>
      <c r="E115" s="635"/>
      <c r="F115" s="635"/>
      <c r="G115" s="635"/>
      <c r="H115" s="635"/>
      <c r="I115" s="635"/>
      <c r="J115" s="632" t="s">
        <v>171</v>
      </c>
    </row>
    <row r="116" spans="2:10" ht="27.75" customHeight="1" x14ac:dyDescent="0.15">
      <c r="B116" s="582" t="s">
        <v>172</v>
      </c>
      <c r="C116" s="583"/>
      <c r="D116" s="583"/>
      <c r="E116" s="583"/>
      <c r="F116" s="583"/>
      <c r="G116" s="583"/>
      <c r="H116" s="633"/>
      <c r="I116" s="51"/>
      <c r="J116" s="632"/>
    </row>
    <row r="117" spans="2:10" x14ac:dyDescent="0.15">
      <c r="J117" s="632"/>
    </row>
    <row r="118" spans="2:10" x14ac:dyDescent="0.15">
      <c r="J118" s="632"/>
    </row>
    <row r="119" spans="2:10" x14ac:dyDescent="0.15">
      <c r="J119" s="632"/>
    </row>
  </sheetData>
  <sheetProtection algorithmName="SHA-512" hashValue="vNBRYd5nmupYEFqgXChsd0MbQ9rPOkPCLPHy+XauDIZh2yhyrdAUE7ryiTK5FIVTSnilQc1ZimRqQ9gsMpzFZw==" saltValue="dmnisUvRMPpKWYVn6jgOIA==" spinCount="100000" sheet="1" objects="1" scenarios="1" formatRows="0"/>
  <mergeCells count="118">
    <mergeCell ref="A1:H1"/>
    <mergeCell ref="A2:H2"/>
    <mergeCell ref="D4:E4"/>
    <mergeCell ref="D5:E5"/>
    <mergeCell ref="B82:H82"/>
    <mergeCell ref="B83:H83"/>
    <mergeCell ref="I83:I86"/>
    <mergeCell ref="C84:F84"/>
    <mergeCell ref="B69:H69"/>
    <mergeCell ref="B70:I70"/>
    <mergeCell ref="B71:H71"/>
    <mergeCell ref="B67:H67"/>
    <mergeCell ref="I19:I22"/>
    <mergeCell ref="I41:I42"/>
    <mergeCell ref="E53:G53"/>
    <mergeCell ref="C55:G55"/>
    <mergeCell ref="C56:D56"/>
    <mergeCell ref="E56:G56"/>
    <mergeCell ref="C57:D57"/>
    <mergeCell ref="A7:I7"/>
    <mergeCell ref="B9:H9"/>
    <mergeCell ref="B10:H10"/>
    <mergeCell ref="B13:H13"/>
    <mergeCell ref="C62:G62"/>
    <mergeCell ref="K34:R34"/>
    <mergeCell ref="B35:H35"/>
    <mergeCell ref="B24:H24"/>
    <mergeCell ref="B25:H25"/>
    <mergeCell ref="B26:H26"/>
    <mergeCell ref="B27:H27"/>
    <mergeCell ref="B28:H28"/>
    <mergeCell ref="C47:H47"/>
    <mergeCell ref="C48:H48"/>
    <mergeCell ref="C42:H42"/>
    <mergeCell ref="B32:H32"/>
    <mergeCell ref="B33:H33"/>
    <mergeCell ref="I33:I34"/>
    <mergeCell ref="C34:H34"/>
    <mergeCell ref="B44:H44"/>
    <mergeCell ref="I44:I63"/>
    <mergeCell ref="B45:H45"/>
    <mergeCell ref="C46:H46"/>
    <mergeCell ref="C53:D53"/>
    <mergeCell ref="I28:I31"/>
    <mergeCell ref="C29:G29"/>
    <mergeCell ref="C30:G30"/>
    <mergeCell ref="C31:H31"/>
    <mergeCell ref="H61:H62"/>
    <mergeCell ref="J71:J80"/>
    <mergeCell ref="B72:I72"/>
    <mergeCell ref="B73:I73"/>
    <mergeCell ref="B74:I74"/>
    <mergeCell ref="B75:I75"/>
    <mergeCell ref="B76:I76"/>
    <mergeCell ref="B77:I77"/>
    <mergeCell ref="B78:I78"/>
    <mergeCell ref="B79:I79"/>
    <mergeCell ref="B80:I80"/>
    <mergeCell ref="J115:J119"/>
    <mergeCell ref="B64:H64"/>
    <mergeCell ref="B116:H116"/>
    <mergeCell ref="B108:I108"/>
    <mergeCell ref="B109:H109"/>
    <mergeCell ref="C110:F110"/>
    <mergeCell ref="C111:G111"/>
    <mergeCell ref="B112:I112"/>
    <mergeCell ref="J84:J86"/>
    <mergeCell ref="C86:H86"/>
    <mergeCell ref="B87:H87"/>
    <mergeCell ref="I87:I88"/>
    <mergeCell ref="B88:H88"/>
    <mergeCell ref="B102:G102"/>
    <mergeCell ref="C105:G105"/>
    <mergeCell ref="J112:J113"/>
    <mergeCell ref="B113:I113"/>
    <mergeCell ref="B115:I115"/>
    <mergeCell ref="B89:H89"/>
    <mergeCell ref="I89:I90"/>
    <mergeCell ref="J89:J92"/>
    <mergeCell ref="B90:H90"/>
    <mergeCell ref="B91:H91"/>
    <mergeCell ref="B92:H92"/>
    <mergeCell ref="B81:I81"/>
    <mergeCell ref="G110:I110"/>
    <mergeCell ref="C63:H63"/>
    <mergeCell ref="B50:H50"/>
    <mergeCell ref="C51:G51"/>
    <mergeCell ref="C52:D52"/>
    <mergeCell ref="E52:G52"/>
    <mergeCell ref="E57:G57"/>
    <mergeCell ref="B60:H60"/>
    <mergeCell ref="C61:G61"/>
    <mergeCell ref="E104:G104"/>
    <mergeCell ref="C104:D104"/>
    <mergeCell ref="B101:G101"/>
    <mergeCell ref="H101:H105"/>
    <mergeCell ref="B95:G95"/>
    <mergeCell ref="H95:H100"/>
    <mergeCell ref="I95:I100"/>
    <mergeCell ref="B96:G96"/>
    <mergeCell ref="C100:G100"/>
    <mergeCell ref="I91:I92"/>
    <mergeCell ref="I101:I105"/>
    <mergeCell ref="B94:G94"/>
    <mergeCell ref="E85:F85"/>
    <mergeCell ref="F5:G5"/>
    <mergeCell ref="F4:G4"/>
    <mergeCell ref="C20:G20"/>
    <mergeCell ref="C21:G21"/>
    <mergeCell ref="C22:H22"/>
    <mergeCell ref="B36:H36"/>
    <mergeCell ref="B39:H39"/>
    <mergeCell ref="B40:H40"/>
    <mergeCell ref="B41:H41"/>
    <mergeCell ref="B14:H14"/>
    <mergeCell ref="B15:H15"/>
    <mergeCell ref="B16:H16"/>
    <mergeCell ref="B19:H19"/>
  </mergeCells>
  <phoneticPr fontId="12"/>
  <dataValidations count="3">
    <dataValidation type="list" allowBlank="1" showInputMessage="1" showErrorMessage="1" sqref="I32:I33 I24:I28 I10 I35:I36 I13:I16 I19 I39:I41 I64 I44 I71 I116 I109 I82:I86 I67 I101 I95" xr:uid="{C22DA5F3-4B94-476F-84A9-B91801439A70}">
      <formula1>"はい,いいえ"</formula1>
    </dataValidation>
    <dataValidation type="list" allowBlank="1" showInputMessage="1" showErrorMessage="1" sqref="I87:I92" xr:uid="{F2D1666C-B0C3-48EE-91A9-8313FF708BDA}">
      <formula1>"はい,いいえ,なし"</formula1>
    </dataValidation>
    <dataValidation type="list" allowBlank="1" showInputMessage="1" showErrorMessage="1" sqref="G84" xr:uid="{CF6AA44C-8790-43B5-94CB-8B6EE669F6DA}">
      <formula1>"契約書,その他"</formula1>
    </dataValidation>
  </dataValidations>
  <pageMargins left="0.25" right="0.25" top="0.75" bottom="0.75" header="0.3" footer="0.3"/>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361950</xdr:colOff>
                    <xdr:row>45</xdr:row>
                    <xdr:rowOff>28575</xdr:rowOff>
                  </from>
                  <to>
                    <xdr:col>2</xdr:col>
                    <xdr:colOff>657225</xdr:colOff>
                    <xdr:row>46</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361950</xdr:colOff>
                    <xdr:row>46</xdr:row>
                    <xdr:rowOff>19050</xdr:rowOff>
                  </from>
                  <to>
                    <xdr:col>2</xdr:col>
                    <xdr:colOff>657225</xdr:colOff>
                    <xdr:row>47</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361950</xdr:colOff>
                    <xdr:row>47</xdr:row>
                    <xdr:rowOff>19050</xdr:rowOff>
                  </from>
                  <to>
                    <xdr:col>2</xdr:col>
                    <xdr:colOff>657225</xdr:colOff>
                    <xdr:row>47</xdr:row>
                    <xdr:rowOff>247650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76200</xdr:colOff>
                    <xdr:row>96</xdr:row>
                    <xdr:rowOff>38100</xdr:rowOff>
                  </from>
                  <to>
                    <xdr:col>3</xdr:col>
                    <xdr:colOff>371475</xdr:colOff>
                    <xdr:row>98</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xdr:col>
                    <xdr:colOff>19050</xdr:colOff>
                    <xdr:row>96</xdr:row>
                    <xdr:rowOff>38100</xdr:rowOff>
                  </from>
                  <to>
                    <xdr:col>4</xdr:col>
                    <xdr:colOff>295275</xdr:colOff>
                    <xdr:row>98</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5</xdr:col>
                    <xdr:colOff>28575</xdr:colOff>
                    <xdr:row>96</xdr:row>
                    <xdr:rowOff>38100</xdr:rowOff>
                  </from>
                  <to>
                    <xdr:col>5</xdr:col>
                    <xdr:colOff>314325</xdr:colOff>
                    <xdr:row>98</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5</xdr:col>
                    <xdr:colOff>1438275</xdr:colOff>
                    <xdr:row>96</xdr:row>
                    <xdr:rowOff>47625</xdr:rowOff>
                  </from>
                  <to>
                    <xdr:col>6</xdr:col>
                    <xdr:colOff>19050</xdr:colOff>
                    <xdr:row>98</xdr:row>
                    <xdr:rowOff>9525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3</xdr:col>
                    <xdr:colOff>66675</xdr:colOff>
                    <xdr:row>97</xdr:row>
                    <xdr:rowOff>228600</xdr:rowOff>
                  </from>
                  <to>
                    <xdr:col>3</xdr:col>
                    <xdr:colOff>352425</xdr:colOff>
                    <xdr:row>99</xdr:row>
                    <xdr:rowOff>9525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19050</xdr:colOff>
                    <xdr:row>97</xdr:row>
                    <xdr:rowOff>219075</xdr:rowOff>
                  </from>
                  <to>
                    <xdr:col>4</xdr:col>
                    <xdr:colOff>295275</xdr:colOff>
                    <xdr:row>99</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5</xdr:col>
                    <xdr:colOff>28575</xdr:colOff>
                    <xdr:row>97</xdr:row>
                    <xdr:rowOff>219075</xdr:rowOff>
                  </from>
                  <to>
                    <xdr:col>5</xdr:col>
                    <xdr:colOff>314325</xdr:colOff>
                    <xdr:row>99</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xdr:col>
                    <xdr:colOff>161925</xdr:colOff>
                    <xdr:row>102</xdr:row>
                    <xdr:rowOff>47625</xdr:rowOff>
                  </from>
                  <to>
                    <xdr:col>2</xdr:col>
                    <xdr:colOff>895350</xdr:colOff>
                    <xdr:row>103</xdr:row>
                    <xdr:rowOff>228600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xdr:col>
                    <xdr:colOff>1581150</xdr:colOff>
                    <xdr:row>103</xdr:row>
                    <xdr:rowOff>19050</xdr:rowOff>
                  </from>
                  <to>
                    <xdr:col>3</xdr:col>
                    <xdr:colOff>247650</xdr:colOff>
                    <xdr:row>103</xdr:row>
                    <xdr:rowOff>228600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xdr:col>
                    <xdr:colOff>809625</xdr:colOff>
                    <xdr:row>103</xdr:row>
                    <xdr:rowOff>19050</xdr:rowOff>
                  </from>
                  <to>
                    <xdr:col>2</xdr:col>
                    <xdr:colOff>1600200</xdr:colOff>
                    <xdr:row>104</xdr:row>
                    <xdr:rowOff>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3</xdr:col>
                    <xdr:colOff>371475</xdr:colOff>
                    <xdr:row>102</xdr:row>
                    <xdr:rowOff>57150</xdr:rowOff>
                  </from>
                  <to>
                    <xdr:col>4</xdr:col>
                    <xdr:colOff>19050</xdr:colOff>
                    <xdr:row>103</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8473-3909-4E6C-8917-E1DC97245C17}">
  <sheetPr>
    <pageSetUpPr fitToPage="1"/>
  </sheetPr>
  <dimension ref="A1:V135"/>
  <sheetViews>
    <sheetView showGridLines="0" view="pageBreakPreview" zoomScale="90" zoomScaleNormal="48" zoomScaleSheetLayoutView="90" workbookViewId="0">
      <selection activeCell="I28" sqref="I28:P28"/>
    </sheetView>
  </sheetViews>
  <sheetFormatPr defaultColWidth="8.875" defaultRowHeight="18.75" customHeight="1" x14ac:dyDescent="0.15"/>
  <cols>
    <col min="1" max="2" width="7.5" style="47" customWidth="1"/>
    <col min="3" max="3" width="10.125" style="47" customWidth="1"/>
    <col min="4" max="5" width="7.5" style="47" customWidth="1"/>
    <col min="6" max="6" width="8.75" style="193" customWidth="1"/>
    <col min="7" max="7" width="7.5" style="193" customWidth="1"/>
    <col min="8" max="8" width="8.75" style="193" customWidth="1"/>
    <col min="9" max="12" width="7.5" style="193" customWidth="1"/>
    <col min="13" max="13" width="8.75" style="193" customWidth="1"/>
    <col min="14" max="14" width="15" style="193" customWidth="1"/>
    <col min="15" max="16" width="8.75" style="193" customWidth="1"/>
    <col min="17" max="16384" width="8.875" style="47"/>
  </cols>
  <sheetData>
    <row r="1" spans="1:16" ht="22.5" customHeight="1" x14ac:dyDescent="0.25">
      <c r="A1" s="190" t="s">
        <v>481</v>
      </c>
      <c r="B1" s="191"/>
      <c r="C1" s="191"/>
      <c r="D1" s="191"/>
      <c r="E1" s="191"/>
      <c r="F1" s="192"/>
      <c r="L1" s="194"/>
      <c r="M1" s="194"/>
      <c r="N1" s="194"/>
      <c r="O1" s="721" t="s">
        <v>375</v>
      </c>
      <c r="P1" s="721"/>
    </row>
    <row r="2" spans="1:16" ht="15" customHeight="1" x14ac:dyDescent="0.25">
      <c r="A2" s="191" t="s">
        <v>482</v>
      </c>
      <c r="B2" s="191"/>
      <c r="C2" s="191"/>
      <c r="D2" s="191"/>
      <c r="E2" s="191"/>
      <c r="F2" s="192"/>
      <c r="L2" s="194"/>
      <c r="M2" s="194"/>
      <c r="N2" s="194"/>
      <c r="O2" s="195"/>
      <c r="P2" s="195"/>
    </row>
    <row r="3" spans="1:16" ht="7.5" customHeight="1" thickBot="1" x14ac:dyDescent="0.3">
      <c r="A3" s="196"/>
      <c r="M3" s="197"/>
      <c r="N3" s="197"/>
      <c r="O3" s="197"/>
      <c r="P3" s="197"/>
    </row>
    <row r="4" spans="1:16" ht="18.75" customHeight="1" x14ac:dyDescent="0.15">
      <c r="A4" s="881" t="s">
        <v>175</v>
      </c>
      <c r="B4" s="882"/>
      <c r="C4" s="198" t="s">
        <v>176</v>
      </c>
      <c r="D4" s="892"/>
      <c r="E4" s="893"/>
      <c r="F4" s="893"/>
      <c r="G4" s="893"/>
      <c r="H4" s="893"/>
      <c r="I4" s="893"/>
      <c r="J4" s="893"/>
      <c r="K4" s="893"/>
      <c r="L4" s="894"/>
      <c r="M4" s="199" t="s">
        <v>177</v>
      </c>
      <c r="N4" s="890"/>
      <c r="O4" s="890"/>
      <c r="P4" s="891"/>
    </row>
    <row r="5" spans="1:16" ht="22.5" customHeight="1" x14ac:dyDescent="0.15">
      <c r="A5" s="883"/>
      <c r="B5" s="884"/>
      <c r="C5" s="885"/>
      <c r="D5" s="886"/>
      <c r="E5" s="886"/>
      <c r="F5" s="886"/>
      <c r="G5" s="886"/>
      <c r="H5" s="886"/>
      <c r="I5" s="886"/>
      <c r="J5" s="886"/>
      <c r="K5" s="886"/>
      <c r="L5" s="887"/>
      <c r="M5" s="200" t="s">
        <v>178</v>
      </c>
      <c r="N5" s="888" t="s">
        <v>179</v>
      </c>
      <c r="O5" s="888"/>
      <c r="P5" s="889"/>
    </row>
    <row r="6" spans="1:16" ht="22.5" customHeight="1" x14ac:dyDescent="0.15">
      <c r="A6" s="897" t="s">
        <v>420</v>
      </c>
      <c r="B6" s="898"/>
      <c r="C6" s="773"/>
      <c r="D6" s="774"/>
      <c r="E6" s="774"/>
      <c r="F6" s="774"/>
      <c r="G6" s="774"/>
      <c r="H6" s="774"/>
      <c r="I6" s="774"/>
      <c r="J6" s="774"/>
      <c r="K6" s="774"/>
      <c r="L6" s="774"/>
      <c r="M6" s="774"/>
      <c r="N6" s="774"/>
      <c r="O6" s="774"/>
      <c r="P6" s="899"/>
    </row>
    <row r="7" spans="1:16" ht="18.75" customHeight="1" x14ac:dyDescent="0.15">
      <c r="A7" s="821" t="s">
        <v>180</v>
      </c>
      <c r="B7" s="822"/>
      <c r="C7" s="787" t="s">
        <v>181</v>
      </c>
      <c r="D7" s="788"/>
      <c r="E7" s="788"/>
      <c r="F7" s="788"/>
      <c r="G7" s="788"/>
      <c r="H7" s="788"/>
      <c r="I7" s="788"/>
      <c r="J7" s="788"/>
      <c r="K7" s="788"/>
      <c r="L7" s="788"/>
      <c r="M7" s="788"/>
      <c r="N7" s="788"/>
      <c r="O7" s="788"/>
      <c r="P7" s="900"/>
    </row>
    <row r="8" spans="1:16" ht="30" customHeight="1" x14ac:dyDescent="0.15">
      <c r="A8" s="823"/>
      <c r="B8" s="824"/>
      <c r="C8" s="901"/>
      <c r="D8" s="902"/>
      <c r="E8" s="902"/>
      <c r="F8" s="902"/>
      <c r="G8" s="902"/>
      <c r="H8" s="902"/>
      <c r="I8" s="902"/>
      <c r="J8" s="902"/>
      <c r="K8" s="902"/>
      <c r="L8" s="902"/>
      <c r="M8" s="902"/>
      <c r="N8" s="902"/>
      <c r="O8" s="902"/>
      <c r="P8" s="903"/>
    </row>
    <row r="9" spans="1:16" ht="18.75" customHeight="1" x14ac:dyDescent="0.15">
      <c r="A9" s="823"/>
      <c r="B9" s="824"/>
      <c r="C9" s="904" t="s">
        <v>182</v>
      </c>
      <c r="D9" s="905"/>
      <c r="E9" s="905"/>
      <c r="F9" s="905"/>
      <c r="G9" s="905"/>
      <c r="H9" s="905"/>
      <c r="I9" s="905"/>
      <c r="J9" s="905"/>
      <c r="K9" s="905"/>
      <c r="L9" s="905"/>
      <c r="M9" s="905"/>
      <c r="N9" s="905"/>
      <c r="O9" s="905"/>
      <c r="P9" s="906"/>
    </row>
    <row r="10" spans="1:16" ht="30" customHeight="1" x14ac:dyDescent="0.15">
      <c r="A10" s="823"/>
      <c r="B10" s="824"/>
      <c r="C10" s="907"/>
      <c r="D10" s="908"/>
      <c r="E10" s="908"/>
      <c r="F10" s="908"/>
      <c r="G10" s="908"/>
      <c r="H10" s="908"/>
      <c r="I10" s="908"/>
      <c r="J10" s="908"/>
      <c r="K10" s="908"/>
      <c r="L10" s="908"/>
      <c r="M10" s="908"/>
      <c r="N10" s="908"/>
      <c r="O10" s="908"/>
      <c r="P10" s="909"/>
    </row>
    <row r="11" spans="1:16" ht="18.75" customHeight="1" x14ac:dyDescent="0.15">
      <c r="A11" s="821" t="s">
        <v>183</v>
      </c>
      <c r="B11" s="822"/>
      <c r="C11" s="201" t="s">
        <v>184</v>
      </c>
      <c r="D11" s="257"/>
      <c r="E11" s="202"/>
      <c r="F11" s="203"/>
      <c r="G11" s="204"/>
      <c r="H11" s="204"/>
      <c r="I11" s="204"/>
      <c r="J11" s="204"/>
      <c r="K11" s="204"/>
      <c r="L11" s="204"/>
      <c r="M11" s="204"/>
      <c r="N11" s="204"/>
      <c r="O11" s="204"/>
      <c r="P11" s="205"/>
    </row>
    <row r="12" spans="1:16" ht="18.75" customHeight="1" x14ac:dyDescent="0.15">
      <c r="A12" s="823"/>
      <c r="B12" s="824"/>
      <c r="C12" s="910" t="s">
        <v>185</v>
      </c>
      <c r="D12" s="910"/>
      <c r="E12" s="910"/>
      <c r="F12" s="911"/>
      <c r="G12" s="911"/>
      <c r="H12" s="912"/>
      <c r="I12" s="913" t="s">
        <v>186</v>
      </c>
      <c r="J12" s="913"/>
      <c r="K12" s="913"/>
      <c r="L12" s="913"/>
      <c r="M12" s="206"/>
      <c r="N12" s="206"/>
      <c r="O12" s="206"/>
      <c r="P12" s="207"/>
    </row>
    <row r="13" spans="1:16" ht="18.75" customHeight="1" x14ac:dyDescent="0.15">
      <c r="A13" s="831"/>
      <c r="B13" s="832"/>
      <c r="C13" s="914" t="s">
        <v>187</v>
      </c>
      <c r="D13" s="914"/>
      <c r="E13" s="914"/>
      <c r="F13" s="914"/>
      <c r="G13" s="914"/>
      <c r="H13" s="914"/>
      <c r="I13" s="915"/>
      <c r="J13" s="915"/>
      <c r="K13" s="915"/>
      <c r="L13" s="915"/>
      <c r="M13" s="915"/>
      <c r="N13" s="915"/>
      <c r="O13" s="915"/>
      <c r="P13" s="916"/>
    </row>
    <row r="14" spans="1:16" ht="18.75" customHeight="1" thickBot="1" x14ac:dyDescent="0.2">
      <c r="A14" s="917" t="s">
        <v>188</v>
      </c>
      <c r="B14" s="918"/>
      <c r="C14" s="807" t="s">
        <v>189</v>
      </c>
      <c r="D14" s="808"/>
      <c r="E14" s="808"/>
      <c r="F14" s="808"/>
      <c r="G14" s="808"/>
      <c r="H14" s="808"/>
      <c r="I14" s="808"/>
      <c r="J14" s="808"/>
      <c r="K14" s="808"/>
      <c r="L14" s="808"/>
      <c r="M14" s="808"/>
      <c r="N14" s="808"/>
      <c r="O14" s="808"/>
      <c r="P14" s="809"/>
    </row>
    <row r="15" spans="1:16" s="208" customFormat="1" ht="18.75" customHeight="1" thickTop="1" x14ac:dyDescent="0.15">
      <c r="A15" s="919"/>
      <c r="B15" s="920"/>
      <c r="C15" s="921" t="s">
        <v>190</v>
      </c>
      <c r="D15" s="921"/>
      <c r="E15" s="921"/>
      <c r="F15" s="922"/>
      <c r="G15" s="922"/>
      <c r="H15" s="922"/>
      <c r="I15" s="922"/>
      <c r="J15" s="922"/>
      <c r="K15" s="922"/>
      <c r="L15" s="922"/>
      <c r="M15" s="922"/>
      <c r="N15" s="922"/>
      <c r="O15" s="922"/>
      <c r="P15" s="923"/>
    </row>
    <row r="16" spans="1:16" s="208" customFormat="1" ht="18.75" customHeight="1" x14ac:dyDescent="0.15">
      <c r="A16" s="919"/>
      <c r="B16" s="920"/>
      <c r="C16" s="924" t="s">
        <v>191</v>
      </c>
      <c r="D16" s="924"/>
      <c r="E16" s="924"/>
      <c r="F16" s="925"/>
      <c r="G16" s="925"/>
      <c r="H16" s="925"/>
      <c r="I16" s="925"/>
      <c r="J16" s="925"/>
      <c r="K16" s="925"/>
      <c r="L16" s="925"/>
      <c r="M16" s="925"/>
      <c r="N16" s="925"/>
      <c r="O16" s="925"/>
      <c r="P16" s="926"/>
    </row>
    <row r="17" spans="1:16" s="208" customFormat="1" ht="18.75" customHeight="1" x14ac:dyDescent="0.15">
      <c r="A17" s="919"/>
      <c r="B17" s="920"/>
      <c r="C17" s="924" t="s">
        <v>192</v>
      </c>
      <c r="D17" s="924"/>
      <c r="E17" s="924"/>
      <c r="F17" s="895"/>
      <c r="G17" s="895"/>
      <c r="H17" s="895"/>
      <c r="I17" s="895"/>
      <c r="J17" s="895"/>
      <c r="K17" s="895"/>
      <c r="L17" s="895"/>
      <c r="M17" s="895"/>
      <c r="N17" s="895"/>
      <c r="O17" s="895"/>
      <c r="P17" s="896"/>
    </row>
    <row r="18" spans="1:16" s="208" customFormat="1" ht="18.75" customHeight="1" x14ac:dyDescent="0.15">
      <c r="A18" s="919"/>
      <c r="B18" s="920"/>
      <c r="C18" s="927" t="s">
        <v>193</v>
      </c>
      <c r="D18" s="928"/>
      <c r="E18" s="929"/>
      <c r="F18" s="930"/>
      <c r="G18" s="931"/>
      <c r="H18" s="930"/>
      <c r="I18" s="931"/>
      <c r="J18" s="930"/>
      <c r="K18" s="932"/>
      <c r="L18" s="931"/>
      <c r="M18" s="930"/>
      <c r="N18" s="931"/>
      <c r="O18" s="930"/>
      <c r="P18" s="937"/>
    </row>
    <row r="19" spans="1:16" s="208" customFormat="1" ht="18.75" customHeight="1" x14ac:dyDescent="0.15">
      <c r="A19" s="919"/>
      <c r="B19" s="920"/>
      <c r="C19" s="927"/>
      <c r="D19" s="928"/>
      <c r="E19" s="929"/>
      <c r="F19" s="209" t="s">
        <v>194</v>
      </c>
      <c r="G19" s="258"/>
      <c r="H19" s="209" t="s">
        <v>194</v>
      </c>
      <c r="I19" s="258"/>
      <c r="J19" s="209" t="s">
        <v>194</v>
      </c>
      <c r="K19" s="1034"/>
      <c r="L19" s="1035"/>
      <c r="M19" s="209" t="s">
        <v>194</v>
      </c>
      <c r="N19" s="258"/>
      <c r="O19" s="209" t="s">
        <v>194</v>
      </c>
      <c r="P19" s="260"/>
    </row>
    <row r="20" spans="1:16" s="208" customFormat="1" ht="18.75" customHeight="1" x14ac:dyDescent="0.15">
      <c r="A20" s="919"/>
      <c r="B20" s="920"/>
      <c r="C20" s="927"/>
      <c r="D20" s="928"/>
      <c r="E20" s="929"/>
      <c r="F20" s="210" t="s">
        <v>195</v>
      </c>
      <c r="G20" s="259"/>
      <c r="H20" s="210" t="s">
        <v>195</v>
      </c>
      <c r="I20" s="259"/>
      <c r="J20" s="210" t="s">
        <v>195</v>
      </c>
      <c r="K20" s="1036"/>
      <c r="L20" s="1037"/>
      <c r="M20" s="210" t="s">
        <v>195</v>
      </c>
      <c r="N20" s="259"/>
      <c r="O20" s="210" t="s">
        <v>195</v>
      </c>
      <c r="P20" s="261"/>
    </row>
    <row r="21" spans="1:16" ht="18.75" customHeight="1" thickBot="1" x14ac:dyDescent="0.2">
      <c r="A21" s="919"/>
      <c r="B21" s="920"/>
      <c r="C21" s="807" t="s">
        <v>196</v>
      </c>
      <c r="D21" s="808"/>
      <c r="E21" s="808"/>
      <c r="F21" s="808"/>
      <c r="G21" s="808"/>
      <c r="H21" s="808"/>
      <c r="I21" s="808"/>
      <c r="J21" s="808"/>
      <c r="K21" s="808"/>
      <c r="L21" s="808"/>
      <c r="M21" s="808"/>
      <c r="N21" s="808"/>
      <c r="O21" s="808"/>
      <c r="P21" s="809"/>
    </row>
    <row r="22" spans="1:16" ht="18.75" customHeight="1" thickTop="1" x14ac:dyDescent="0.15">
      <c r="A22" s="919"/>
      <c r="B22" s="920"/>
      <c r="C22" s="856" t="s">
        <v>197</v>
      </c>
      <c r="D22" s="857"/>
      <c r="E22" s="858"/>
      <c r="F22" s="859"/>
      <c r="G22" s="860"/>
      <c r="H22" s="859"/>
      <c r="I22" s="860"/>
      <c r="J22" s="859"/>
      <c r="K22" s="861"/>
      <c r="L22" s="860"/>
      <c r="M22" s="859"/>
      <c r="N22" s="860"/>
      <c r="O22" s="859"/>
      <c r="P22" s="933"/>
    </row>
    <row r="23" spans="1:16" ht="18.75" customHeight="1" x14ac:dyDescent="0.15">
      <c r="A23" s="919"/>
      <c r="B23" s="920"/>
      <c r="C23" s="934" t="s">
        <v>191</v>
      </c>
      <c r="D23" s="935"/>
      <c r="E23" s="936"/>
      <c r="F23" s="862"/>
      <c r="G23" s="863"/>
      <c r="H23" s="862"/>
      <c r="I23" s="863"/>
      <c r="J23" s="862"/>
      <c r="K23" s="938"/>
      <c r="L23" s="863"/>
      <c r="M23" s="862"/>
      <c r="N23" s="863"/>
      <c r="O23" s="862"/>
      <c r="P23" s="868"/>
    </row>
    <row r="24" spans="1:16" ht="18.75" customHeight="1" x14ac:dyDescent="0.15">
      <c r="A24" s="919"/>
      <c r="B24" s="920"/>
      <c r="C24" s="869" t="s">
        <v>197</v>
      </c>
      <c r="D24" s="870"/>
      <c r="E24" s="871"/>
      <c r="F24" s="872"/>
      <c r="G24" s="873"/>
      <c r="H24" s="874"/>
      <c r="I24" s="875"/>
      <c r="J24" s="878" t="s">
        <v>198</v>
      </c>
      <c r="K24" s="878"/>
      <c r="L24" s="879"/>
      <c r="M24" s="819" t="s">
        <v>199</v>
      </c>
      <c r="N24" s="879"/>
      <c r="O24" s="819" t="s">
        <v>200</v>
      </c>
      <c r="P24" s="880"/>
    </row>
    <row r="25" spans="1:16" ht="18.75" customHeight="1" x14ac:dyDescent="0.15">
      <c r="A25" s="883"/>
      <c r="B25" s="884"/>
      <c r="C25" s="934" t="s">
        <v>191</v>
      </c>
      <c r="D25" s="935"/>
      <c r="E25" s="936"/>
      <c r="F25" s="862"/>
      <c r="G25" s="863"/>
      <c r="H25" s="862"/>
      <c r="I25" s="863"/>
      <c r="J25" s="864" t="s">
        <v>201</v>
      </c>
      <c r="K25" s="864"/>
      <c r="L25" s="865"/>
      <c r="M25" s="798" t="s">
        <v>201</v>
      </c>
      <c r="N25" s="799"/>
      <c r="O25" s="866" t="s">
        <v>202</v>
      </c>
      <c r="P25" s="867"/>
    </row>
    <row r="26" spans="1:16" ht="18.75" customHeight="1" x14ac:dyDescent="0.15">
      <c r="A26" s="973" t="s">
        <v>203</v>
      </c>
      <c r="B26" s="974"/>
      <c r="C26" s="974"/>
      <c r="D26" s="974"/>
      <c r="E26" s="974"/>
      <c r="F26" s="974"/>
      <c r="G26" s="974"/>
      <c r="H26" s="974"/>
      <c r="I26" s="941" t="s">
        <v>204</v>
      </c>
      <c r="J26" s="941"/>
      <c r="K26" s="941"/>
      <c r="L26" s="941"/>
      <c r="M26" s="941"/>
      <c r="N26" s="941"/>
      <c r="O26" s="941"/>
      <c r="P26" s="942"/>
    </row>
    <row r="27" spans="1:16" ht="18.75" customHeight="1" x14ac:dyDescent="0.15">
      <c r="A27" s="969" t="s">
        <v>400</v>
      </c>
      <c r="B27" s="971" t="s">
        <v>205</v>
      </c>
      <c r="C27" s="961"/>
      <c r="D27" s="961"/>
      <c r="E27" s="961"/>
      <c r="F27" s="961"/>
      <c r="G27" s="961"/>
      <c r="H27" s="961"/>
      <c r="I27" s="943">
        <f>I28+I29</f>
        <v>0</v>
      </c>
      <c r="J27" s="943"/>
      <c r="K27" s="943"/>
      <c r="L27" s="943"/>
      <c r="M27" s="943"/>
      <c r="N27" s="943"/>
      <c r="O27" s="943"/>
      <c r="P27" s="944"/>
    </row>
    <row r="28" spans="1:16" ht="18.75" customHeight="1" x14ac:dyDescent="0.15">
      <c r="A28" s="969"/>
      <c r="B28" s="972"/>
      <c r="C28" s="876" t="s">
        <v>206</v>
      </c>
      <c r="D28" s="876"/>
      <c r="E28" s="876"/>
      <c r="F28" s="876"/>
      <c r="G28" s="876"/>
      <c r="H28" s="877"/>
      <c r="I28" s="945"/>
      <c r="J28" s="945"/>
      <c r="K28" s="945"/>
      <c r="L28" s="945"/>
      <c r="M28" s="945"/>
      <c r="N28" s="945"/>
      <c r="O28" s="945"/>
      <c r="P28" s="946"/>
    </row>
    <row r="29" spans="1:16" ht="18.75" customHeight="1" x14ac:dyDescent="0.15">
      <c r="A29" s="969"/>
      <c r="B29" s="972"/>
      <c r="C29" s="965" t="s">
        <v>207</v>
      </c>
      <c r="D29" s="966"/>
      <c r="E29" s="967" t="s">
        <v>489</v>
      </c>
      <c r="F29" s="968"/>
      <c r="G29" s="968"/>
      <c r="H29" s="968"/>
      <c r="I29" s="947"/>
      <c r="J29" s="948"/>
      <c r="K29" s="948"/>
      <c r="L29" s="948"/>
      <c r="M29" s="948"/>
      <c r="N29" s="948"/>
      <c r="O29" s="948"/>
      <c r="P29" s="949"/>
    </row>
    <row r="30" spans="1:16" ht="18.75" customHeight="1" x14ac:dyDescent="0.15">
      <c r="A30" s="969"/>
      <c r="B30" s="876" t="s">
        <v>208</v>
      </c>
      <c r="C30" s="876"/>
      <c r="D30" s="876"/>
      <c r="E30" s="876"/>
      <c r="F30" s="876"/>
      <c r="G30" s="876"/>
      <c r="H30" s="877"/>
      <c r="I30" s="945"/>
      <c r="J30" s="945"/>
      <c r="K30" s="945"/>
      <c r="L30" s="945"/>
      <c r="M30" s="945"/>
      <c r="N30" s="945"/>
      <c r="O30" s="945"/>
      <c r="P30" s="946"/>
    </row>
    <row r="31" spans="1:16" ht="18.75" customHeight="1" x14ac:dyDescent="0.15">
      <c r="A31" s="969"/>
      <c r="B31" s="876" t="s">
        <v>207</v>
      </c>
      <c r="C31" s="876"/>
      <c r="D31" s="964" t="s">
        <v>489</v>
      </c>
      <c r="E31" s="964"/>
      <c r="F31" s="964"/>
      <c r="G31" s="964"/>
      <c r="H31" s="964"/>
      <c r="I31" s="945"/>
      <c r="J31" s="945"/>
      <c r="K31" s="945"/>
      <c r="L31" s="945"/>
      <c r="M31" s="945"/>
      <c r="N31" s="945"/>
      <c r="O31" s="945"/>
      <c r="P31" s="946"/>
    </row>
    <row r="32" spans="1:16" ht="18.75" customHeight="1" thickBot="1" x14ac:dyDescent="0.2">
      <c r="A32" s="970"/>
      <c r="B32" s="854" t="s">
        <v>209</v>
      </c>
      <c r="C32" s="855"/>
      <c r="D32" s="855"/>
      <c r="E32" s="855"/>
      <c r="F32" s="855"/>
      <c r="G32" s="855"/>
      <c r="H32" s="855"/>
      <c r="I32" s="950">
        <f>I27+I30+I31</f>
        <v>0</v>
      </c>
      <c r="J32" s="950"/>
      <c r="K32" s="950"/>
      <c r="L32" s="950"/>
      <c r="M32" s="950"/>
      <c r="N32" s="950"/>
      <c r="O32" s="950"/>
      <c r="P32" s="951"/>
    </row>
    <row r="33" spans="1:16" ht="18.75" customHeight="1" thickTop="1" x14ac:dyDescent="0.15">
      <c r="A33" s="939" t="s">
        <v>210</v>
      </c>
      <c r="B33" s="940"/>
      <c r="C33" s="940"/>
      <c r="D33" s="940"/>
      <c r="E33" s="940"/>
      <c r="F33" s="940"/>
      <c r="G33" s="940"/>
      <c r="H33" s="940"/>
      <c r="I33" s="952"/>
      <c r="J33" s="952"/>
      <c r="K33" s="952"/>
      <c r="L33" s="952"/>
      <c r="M33" s="952"/>
      <c r="N33" s="952"/>
      <c r="O33" s="952"/>
      <c r="P33" s="953"/>
    </row>
    <row r="34" spans="1:16" ht="18.75" customHeight="1" x14ac:dyDescent="0.15">
      <c r="A34" s="960" t="s">
        <v>483</v>
      </c>
      <c r="B34" s="961"/>
      <c r="C34" s="961"/>
      <c r="D34" s="961"/>
      <c r="E34" s="961"/>
      <c r="F34" s="961"/>
      <c r="G34" s="961"/>
      <c r="H34" s="961"/>
      <c r="I34" s="954"/>
      <c r="J34" s="954"/>
      <c r="K34" s="954"/>
      <c r="L34" s="954"/>
      <c r="M34" s="954"/>
      <c r="N34" s="954"/>
      <c r="O34" s="954"/>
      <c r="P34" s="955"/>
    </row>
    <row r="35" spans="1:16" ht="18.75" customHeight="1" thickBot="1" x14ac:dyDescent="0.2">
      <c r="A35" s="962" t="s">
        <v>211</v>
      </c>
      <c r="B35" s="963"/>
      <c r="C35" s="963"/>
      <c r="D35" s="963"/>
      <c r="E35" s="963"/>
      <c r="F35" s="963"/>
      <c r="G35" s="963"/>
      <c r="H35" s="963"/>
      <c r="I35" s="956"/>
      <c r="J35" s="956"/>
      <c r="K35" s="956"/>
      <c r="L35" s="956"/>
      <c r="M35" s="956"/>
      <c r="N35" s="956"/>
      <c r="O35" s="956"/>
      <c r="P35" s="957"/>
    </row>
    <row r="36" spans="1:16" ht="18.75" customHeight="1" thickTop="1" x14ac:dyDescent="0.15">
      <c r="A36" s="939" t="s">
        <v>484</v>
      </c>
      <c r="B36" s="940"/>
      <c r="C36" s="940"/>
      <c r="D36" s="940"/>
      <c r="E36" s="940"/>
      <c r="F36" s="940"/>
      <c r="G36" s="940"/>
      <c r="H36" s="940"/>
      <c r="I36" s="958" t="e">
        <f>I35/I34</f>
        <v>#DIV/0!</v>
      </c>
      <c r="J36" s="958"/>
      <c r="K36" s="958"/>
      <c r="L36" s="958"/>
      <c r="M36" s="958"/>
      <c r="N36" s="958"/>
      <c r="O36" s="958"/>
      <c r="P36" s="959"/>
    </row>
    <row r="37" spans="1:16" ht="18.75" customHeight="1" x14ac:dyDescent="0.15">
      <c r="A37" s="821" t="s">
        <v>212</v>
      </c>
      <c r="B37" s="822"/>
      <c r="C37" s="825" t="s">
        <v>213</v>
      </c>
      <c r="D37" s="826"/>
      <c r="E37" s="826"/>
      <c r="F37" s="826"/>
      <c r="G37" s="826"/>
      <c r="H37" s="826"/>
      <c r="I37" s="826"/>
      <c r="J37" s="826"/>
      <c r="K37" s="826"/>
      <c r="L37" s="826"/>
      <c r="M37" s="826"/>
      <c r="N37" s="826"/>
      <c r="O37" s="826"/>
      <c r="P37" s="827"/>
    </row>
    <row r="38" spans="1:16" ht="18.75" customHeight="1" x14ac:dyDescent="0.15">
      <c r="A38" s="823"/>
      <c r="B38" s="824"/>
      <c r="C38" s="828" t="s">
        <v>214</v>
      </c>
      <c r="D38" s="829"/>
      <c r="E38" s="829"/>
      <c r="F38" s="829"/>
      <c r="G38" s="829"/>
      <c r="H38" s="829"/>
      <c r="I38" s="829"/>
      <c r="J38" s="829"/>
      <c r="K38" s="829"/>
      <c r="L38" s="829"/>
      <c r="M38" s="829"/>
      <c r="N38" s="829"/>
      <c r="O38" s="829"/>
      <c r="P38" s="830"/>
    </row>
    <row r="39" spans="1:16" ht="30" customHeight="1" x14ac:dyDescent="0.15">
      <c r="A39" s="823"/>
      <c r="B39" s="824"/>
      <c r="C39" s="789"/>
      <c r="D39" s="790"/>
      <c r="E39" s="790"/>
      <c r="F39" s="790"/>
      <c r="G39" s="790"/>
      <c r="H39" s="790"/>
      <c r="I39" s="790"/>
      <c r="J39" s="790"/>
      <c r="K39" s="790"/>
      <c r="L39" s="790"/>
      <c r="M39" s="790"/>
      <c r="N39" s="790"/>
      <c r="O39" s="790"/>
      <c r="P39" s="791"/>
    </row>
    <row r="40" spans="1:16" ht="18.75" customHeight="1" x14ac:dyDescent="0.15">
      <c r="A40" s="821" t="s">
        <v>215</v>
      </c>
      <c r="B40" s="822"/>
      <c r="C40" s="825" t="s">
        <v>490</v>
      </c>
      <c r="D40" s="826"/>
      <c r="E40" s="826"/>
      <c r="F40" s="826"/>
      <c r="G40" s="826"/>
      <c r="H40" s="826"/>
      <c r="I40" s="826"/>
      <c r="J40" s="826"/>
      <c r="K40" s="826"/>
      <c r="L40" s="826"/>
      <c r="M40" s="826"/>
      <c r="N40" s="826"/>
      <c r="O40" s="826"/>
      <c r="P40" s="827"/>
    </row>
    <row r="41" spans="1:16" ht="18.75" customHeight="1" x14ac:dyDescent="0.15">
      <c r="A41" s="823"/>
      <c r="B41" s="824"/>
      <c r="C41" s="828" t="s">
        <v>214</v>
      </c>
      <c r="D41" s="829"/>
      <c r="E41" s="829"/>
      <c r="F41" s="829"/>
      <c r="G41" s="829"/>
      <c r="H41" s="829"/>
      <c r="I41" s="829"/>
      <c r="J41" s="829"/>
      <c r="K41" s="829"/>
      <c r="L41" s="829"/>
      <c r="M41" s="829"/>
      <c r="N41" s="829"/>
      <c r="O41" s="829"/>
      <c r="P41" s="830"/>
    </row>
    <row r="42" spans="1:16" ht="30" customHeight="1" x14ac:dyDescent="0.15">
      <c r="A42" s="823"/>
      <c r="B42" s="824"/>
      <c r="C42" s="789"/>
      <c r="D42" s="790"/>
      <c r="E42" s="790"/>
      <c r="F42" s="790"/>
      <c r="G42" s="790"/>
      <c r="H42" s="790"/>
      <c r="I42" s="790"/>
      <c r="J42" s="790"/>
      <c r="K42" s="790"/>
      <c r="L42" s="790"/>
      <c r="M42" s="790"/>
      <c r="N42" s="790"/>
      <c r="O42" s="790"/>
      <c r="P42" s="791"/>
    </row>
    <row r="43" spans="1:16" ht="18.75" customHeight="1" thickBot="1" x14ac:dyDescent="0.2">
      <c r="A43" s="821" t="s">
        <v>216</v>
      </c>
      <c r="B43" s="822"/>
      <c r="C43" s="807" t="s">
        <v>217</v>
      </c>
      <c r="D43" s="808"/>
      <c r="E43" s="808"/>
      <c r="F43" s="808"/>
      <c r="G43" s="808"/>
      <c r="H43" s="808"/>
      <c r="I43" s="808"/>
      <c r="J43" s="808"/>
      <c r="K43" s="808"/>
      <c r="L43" s="808"/>
      <c r="M43" s="808"/>
      <c r="N43" s="808"/>
      <c r="O43" s="808"/>
      <c r="P43" s="809"/>
    </row>
    <row r="44" spans="1:16" ht="18.75" customHeight="1" thickTop="1" x14ac:dyDescent="0.15">
      <c r="A44" s="823"/>
      <c r="B44" s="824"/>
      <c r="C44" s="833" t="s">
        <v>218</v>
      </c>
      <c r="D44" s="834"/>
      <c r="E44" s="834"/>
      <c r="F44" s="834"/>
      <c r="G44" s="835"/>
      <c r="H44" s="819" t="s">
        <v>201</v>
      </c>
      <c r="I44" s="820"/>
      <c r="J44" s="271" t="s">
        <v>219</v>
      </c>
      <c r="K44" s="1038"/>
      <c r="L44" s="1038"/>
      <c r="M44" s="1038"/>
      <c r="N44" s="1038"/>
      <c r="O44" s="1038"/>
      <c r="P44" s="1039"/>
    </row>
    <row r="45" spans="1:16" ht="18.75" customHeight="1" x14ac:dyDescent="0.15">
      <c r="A45" s="823"/>
      <c r="B45" s="824"/>
      <c r="C45" s="795" t="s">
        <v>220</v>
      </c>
      <c r="D45" s="796"/>
      <c r="E45" s="796"/>
      <c r="F45" s="796"/>
      <c r="G45" s="797"/>
      <c r="H45" s="819" t="s">
        <v>201</v>
      </c>
      <c r="I45" s="820"/>
      <c r="J45" s="272" t="s">
        <v>219</v>
      </c>
      <c r="K45" s="968"/>
      <c r="L45" s="968"/>
      <c r="M45" s="968"/>
      <c r="N45" s="968"/>
      <c r="O45" s="968"/>
      <c r="P45" s="1040"/>
    </row>
    <row r="46" spans="1:16" ht="18.75" customHeight="1" x14ac:dyDescent="0.15">
      <c r="A46" s="823"/>
      <c r="B46" s="824"/>
      <c r="C46" s="795" t="s">
        <v>221</v>
      </c>
      <c r="D46" s="796"/>
      <c r="E46" s="796"/>
      <c r="F46" s="796"/>
      <c r="G46" s="797"/>
      <c r="H46" s="819" t="s">
        <v>201</v>
      </c>
      <c r="I46" s="820"/>
      <c r="J46" s="272" t="s">
        <v>222</v>
      </c>
      <c r="K46" s="968"/>
      <c r="L46" s="968"/>
      <c r="M46" s="968"/>
      <c r="N46" s="968"/>
      <c r="O46" s="968"/>
      <c r="P46" s="1040"/>
    </row>
    <row r="47" spans="1:16" ht="18.75" customHeight="1" x14ac:dyDescent="0.15">
      <c r="A47" s="823"/>
      <c r="B47" s="824"/>
      <c r="C47" s="846" t="s">
        <v>223</v>
      </c>
      <c r="D47" s="847"/>
      <c r="E47" s="847"/>
      <c r="F47" s="847"/>
      <c r="G47" s="848"/>
      <c r="H47" s="819" t="s">
        <v>201</v>
      </c>
      <c r="I47" s="820"/>
      <c r="J47" s="272" t="s">
        <v>224</v>
      </c>
      <c r="K47" s="968"/>
      <c r="L47" s="968"/>
      <c r="M47" s="968"/>
      <c r="N47" s="817" t="s">
        <v>225</v>
      </c>
      <c r="O47" s="817"/>
      <c r="P47" s="818"/>
    </row>
    <row r="48" spans="1:16" ht="18.75" customHeight="1" x14ac:dyDescent="0.15">
      <c r="A48" s="823"/>
      <c r="B48" s="824"/>
      <c r="C48" s="836" t="s">
        <v>226</v>
      </c>
      <c r="D48" s="837"/>
      <c r="E48" s="837"/>
      <c r="F48" s="837"/>
      <c r="G48" s="838"/>
      <c r="H48" s="842" t="s">
        <v>227</v>
      </c>
      <c r="I48" s="843"/>
      <c r="J48" s="844" t="s">
        <v>201</v>
      </c>
      <c r="K48" s="844"/>
      <c r="L48" s="845"/>
      <c r="M48" s="213" t="s">
        <v>222</v>
      </c>
      <c r="N48" s="770" t="s">
        <v>228</v>
      </c>
      <c r="O48" s="770"/>
      <c r="P48" s="771"/>
    </row>
    <row r="49" spans="1:22" ht="18.75" customHeight="1" x14ac:dyDescent="0.15">
      <c r="A49" s="823"/>
      <c r="B49" s="824"/>
      <c r="C49" s="839"/>
      <c r="D49" s="840"/>
      <c r="E49" s="840"/>
      <c r="F49" s="840"/>
      <c r="G49" s="841"/>
      <c r="H49" s="849" t="s">
        <v>229</v>
      </c>
      <c r="I49" s="850"/>
      <c r="J49" s="851" t="s">
        <v>201</v>
      </c>
      <c r="K49" s="852"/>
      <c r="L49" s="853"/>
      <c r="M49" s="212" t="s">
        <v>222</v>
      </c>
      <c r="N49" s="748" t="s">
        <v>228</v>
      </c>
      <c r="O49" s="748"/>
      <c r="P49" s="806"/>
    </row>
    <row r="50" spans="1:22" ht="18.75" customHeight="1" x14ac:dyDescent="0.15">
      <c r="A50" s="823"/>
      <c r="B50" s="824"/>
      <c r="C50" s="214" t="s">
        <v>230</v>
      </c>
      <c r="D50" s="211"/>
      <c r="E50" s="211"/>
      <c r="F50" s="211"/>
      <c r="G50" s="208"/>
      <c r="H50" s="208"/>
      <c r="I50" s="208"/>
      <c r="J50" s="208"/>
      <c r="K50" s="208"/>
      <c r="L50" s="215"/>
      <c r="M50" s="208"/>
      <c r="N50" s="208"/>
      <c r="O50" s="208"/>
      <c r="P50" s="216"/>
    </row>
    <row r="51" spans="1:22" ht="18.75" customHeight="1" x14ac:dyDescent="0.15">
      <c r="A51" s="823"/>
      <c r="B51" s="824"/>
      <c r="C51" s="789"/>
      <c r="D51" s="790"/>
      <c r="E51" s="790"/>
      <c r="F51" s="790"/>
      <c r="G51" s="790"/>
      <c r="H51" s="790"/>
      <c r="I51" s="790"/>
      <c r="J51" s="790"/>
      <c r="K51" s="790"/>
      <c r="L51" s="790"/>
      <c r="M51" s="790"/>
      <c r="N51" s="790"/>
      <c r="O51" s="790"/>
      <c r="P51" s="791"/>
    </row>
    <row r="52" spans="1:22" ht="18.75" customHeight="1" x14ac:dyDescent="0.15">
      <c r="A52" s="823"/>
      <c r="B52" s="824"/>
      <c r="C52" s="792"/>
      <c r="D52" s="793"/>
      <c r="E52" s="793"/>
      <c r="F52" s="793"/>
      <c r="G52" s="793"/>
      <c r="H52" s="793"/>
      <c r="I52" s="793"/>
      <c r="J52" s="793"/>
      <c r="K52" s="793"/>
      <c r="L52" s="793"/>
      <c r="M52" s="793"/>
      <c r="N52" s="793"/>
      <c r="O52" s="793"/>
      <c r="P52" s="794"/>
    </row>
    <row r="53" spans="1:22" ht="18.75" customHeight="1" thickBot="1" x14ac:dyDescent="0.2">
      <c r="A53" s="823"/>
      <c r="B53" s="824"/>
      <c r="C53" s="807" t="s">
        <v>231</v>
      </c>
      <c r="D53" s="808"/>
      <c r="E53" s="808"/>
      <c r="F53" s="808"/>
      <c r="G53" s="808"/>
      <c r="H53" s="808"/>
      <c r="I53" s="808"/>
      <c r="J53" s="808"/>
      <c r="K53" s="808"/>
      <c r="L53" s="808"/>
      <c r="M53" s="808"/>
      <c r="N53" s="808"/>
      <c r="O53" s="808"/>
      <c r="P53" s="809"/>
    </row>
    <row r="54" spans="1:22" ht="18.75" customHeight="1" thickTop="1" x14ac:dyDescent="0.15">
      <c r="A54" s="823"/>
      <c r="B54" s="824"/>
      <c r="C54" s="810" t="s">
        <v>232</v>
      </c>
      <c r="D54" s="811"/>
      <c r="E54" s="811"/>
      <c r="F54" s="811"/>
      <c r="G54" s="812"/>
      <c r="H54" s="813" t="s">
        <v>201</v>
      </c>
      <c r="I54" s="814"/>
      <c r="J54" s="271" t="s">
        <v>224</v>
      </c>
      <c r="K54" s="1038"/>
      <c r="L54" s="1038"/>
      <c r="M54" s="1038"/>
      <c r="N54" s="815" t="s">
        <v>225</v>
      </c>
      <c r="O54" s="815"/>
      <c r="P54" s="816"/>
    </row>
    <row r="55" spans="1:22" ht="18.75" customHeight="1" x14ac:dyDescent="0.15">
      <c r="A55" s="823"/>
      <c r="B55" s="824"/>
      <c r="C55" s="795" t="s">
        <v>233</v>
      </c>
      <c r="D55" s="796"/>
      <c r="E55" s="796"/>
      <c r="F55" s="796"/>
      <c r="G55" s="797"/>
      <c r="H55" s="798" t="s">
        <v>201</v>
      </c>
      <c r="I55" s="799"/>
      <c r="J55" s="272" t="s">
        <v>234</v>
      </c>
      <c r="K55" s="1041"/>
      <c r="L55" s="1041"/>
      <c r="M55" s="1041"/>
      <c r="N55" s="1041"/>
      <c r="O55" s="1041"/>
      <c r="P55" s="1042"/>
    </row>
    <row r="56" spans="1:22" ht="18.75" customHeight="1" x14ac:dyDescent="0.15">
      <c r="A56" s="823"/>
      <c r="B56" s="824"/>
      <c r="C56" s="795" t="s">
        <v>235</v>
      </c>
      <c r="D56" s="796"/>
      <c r="E56" s="796"/>
      <c r="F56" s="796"/>
      <c r="G56" s="797"/>
      <c r="H56" s="798" t="s">
        <v>201</v>
      </c>
      <c r="I56" s="799"/>
      <c r="J56" s="272" t="s">
        <v>236</v>
      </c>
      <c r="K56" s="968"/>
      <c r="L56" s="968"/>
      <c r="M56" s="968"/>
      <c r="N56" s="968"/>
      <c r="O56" s="968"/>
      <c r="P56" s="1040"/>
    </row>
    <row r="57" spans="1:22" ht="18.75" customHeight="1" x14ac:dyDescent="0.15">
      <c r="A57" s="823"/>
      <c r="B57" s="824"/>
      <c r="C57" s="795" t="s">
        <v>237</v>
      </c>
      <c r="D57" s="796"/>
      <c r="E57" s="796"/>
      <c r="F57" s="796"/>
      <c r="G57" s="797"/>
      <c r="H57" s="798" t="s">
        <v>201</v>
      </c>
      <c r="I57" s="799"/>
      <c r="J57" s="1043" t="s">
        <v>238</v>
      </c>
      <c r="K57" s="1044"/>
      <c r="L57" s="774"/>
      <c r="M57" s="774"/>
      <c r="N57" s="774"/>
      <c r="O57" s="774"/>
      <c r="P57" s="899"/>
    </row>
    <row r="58" spans="1:22" ht="18.75" customHeight="1" x14ac:dyDescent="0.15">
      <c r="A58" s="823"/>
      <c r="B58" s="824"/>
      <c r="C58" s="787" t="s">
        <v>239</v>
      </c>
      <c r="D58" s="788"/>
      <c r="E58" s="788"/>
      <c r="F58" s="788"/>
      <c r="G58" s="788"/>
      <c r="H58" s="788"/>
      <c r="I58" s="208"/>
      <c r="J58" s="208"/>
      <c r="K58" s="208"/>
      <c r="L58" s="208"/>
      <c r="M58" s="208"/>
      <c r="N58" s="208"/>
      <c r="O58" s="208"/>
      <c r="P58" s="217"/>
    </row>
    <row r="59" spans="1:22" ht="18.75" customHeight="1" x14ac:dyDescent="0.15">
      <c r="A59" s="823"/>
      <c r="B59" s="824"/>
      <c r="C59" s="789"/>
      <c r="D59" s="790"/>
      <c r="E59" s="790"/>
      <c r="F59" s="790"/>
      <c r="G59" s="790"/>
      <c r="H59" s="790"/>
      <c r="I59" s="790"/>
      <c r="J59" s="790"/>
      <c r="K59" s="790"/>
      <c r="L59" s="790"/>
      <c r="M59" s="790"/>
      <c r="N59" s="790"/>
      <c r="O59" s="790"/>
      <c r="P59" s="791"/>
    </row>
    <row r="60" spans="1:22" ht="18.75" customHeight="1" x14ac:dyDescent="0.15">
      <c r="A60" s="831"/>
      <c r="B60" s="832"/>
      <c r="C60" s="792"/>
      <c r="D60" s="793"/>
      <c r="E60" s="793"/>
      <c r="F60" s="793"/>
      <c r="G60" s="793"/>
      <c r="H60" s="793"/>
      <c r="I60" s="793"/>
      <c r="J60" s="793"/>
      <c r="K60" s="793"/>
      <c r="L60" s="793"/>
      <c r="M60" s="793"/>
      <c r="N60" s="793"/>
      <c r="O60" s="793"/>
      <c r="P60" s="794"/>
    </row>
    <row r="61" spans="1:22" s="221" customFormat="1" ht="6.75" customHeight="1" x14ac:dyDescent="0.25">
      <c r="A61" s="218"/>
      <c r="B61" s="219"/>
      <c r="C61" s="219"/>
      <c r="D61" s="219"/>
      <c r="E61" s="219"/>
      <c r="F61" s="220"/>
      <c r="G61" s="220"/>
      <c r="H61" s="220"/>
      <c r="I61" s="220"/>
      <c r="J61" s="220"/>
      <c r="K61" s="220"/>
      <c r="L61" s="800"/>
      <c r="M61" s="800"/>
      <c r="N61" s="800"/>
      <c r="O61" s="800"/>
      <c r="P61" s="801"/>
    </row>
    <row r="62" spans="1:22" s="222" customFormat="1" ht="15" customHeight="1" x14ac:dyDescent="0.15">
      <c r="A62" s="1011" t="s">
        <v>380</v>
      </c>
      <c r="B62" s="1012"/>
      <c r="C62" s="463" t="s">
        <v>46</v>
      </c>
      <c r="D62" s="458" t="s">
        <v>47</v>
      </c>
      <c r="E62" s="479"/>
      <c r="F62" s="479" t="s">
        <v>48</v>
      </c>
      <c r="G62" s="479"/>
      <c r="H62" s="780" t="s">
        <v>49</v>
      </c>
      <c r="I62" s="1049"/>
      <c r="J62" s="780" t="s">
        <v>50</v>
      </c>
      <c r="K62" s="781"/>
      <c r="L62" s="781"/>
      <c r="M62" s="781"/>
      <c r="N62" s="781"/>
      <c r="O62" s="781"/>
      <c r="P62" s="782"/>
    </row>
    <row r="63" spans="1:22" s="222" customFormat="1" ht="26.25" customHeight="1" x14ac:dyDescent="0.15">
      <c r="A63" s="1013"/>
      <c r="B63" s="1014"/>
      <c r="C63" s="464"/>
      <c r="D63" s="459"/>
      <c r="E63" s="480"/>
      <c r="F63" s="480"/>
      <c r="G63" s="480"/>
      <c r="H63" s="1050"/>
      <c r="I63" s="1051"/>
      <c r="J63" s="1045" t="s">
        <v>417</v>
      </c>
      <c r="K63" s="786"/>
      <c r="L63" s="786" t="s">
        <v>418</v>
      </c>
      <c r="M63" s="574"/>
      <c r="N63" s="114" t="s">
        <v>419</v>
      </c>
      <c r="O63" s="574" t="s">
        <v>51</v>
      </c>
      <c r="P63" s="575"/>
      <c r="R63" s="684"/>
      <c r="S63" s="684"/>
      <c r="T63" s="223"/>
      <c r="U63" s="684"/>
      <c r="V63" s="684"/>
    </row>
    <row r="64" spans="1:22" s="222" customFormat="1" ht="30" customHeight="1" x14ac:dyDescent="0.15">
      <c r="A64" s="1022"/>
      <c r="B64" s="1023"/>
      <c r="C64" s="262"/>
      <c r="D64" s="778"/>
      <c r="E64" s="779"/>
      <c r="F64" s="783"/>
      <c r="G64" s="783"/>
      <c r="H64" s="697">
        <f>D64-F64</f>
        <v>0</v>
      </c>
      <c r="I64" s="698"/>
      <c r="J64" s="697">
        <f>L64+N64</f>
        <v>0</v>
      </c>
      <c r="K64" s="698"/>
      <c r="L64" s="779"/>
      <c r="M64" s="783"/>
      <c r="N64" s="264"/>
      <c r="O64" s="784"/>
      <c r="P64" s="785"/>
    </row>
    <row r="65" spans="1:16" s="222" customFormat="1" ht="30" customHeight="1" x14ac:dyDescent="0.15">
      <c r="A65" s="1022"/>
      <c r="B65" s="1023"/>
      <c r="C65" s="89"/>
      <c r="D65" s="778"/>
      <c r="E65" s="779"/>
      <c r="F65" s="783"/>
      <c r="G65" s="783"/>
      <c r="H65" s="697">
        <f>D65-F65</f>
        <v>0</v>
      </c>
      <c r="I65" s="698"/>
      <c r="J65" s="697">
        <f t="shared" ref="J65:J66" si="0">L65+N65</f>
        <v>0</v>
      </c>
      <c r="K65" s="698"/>
      <c r="L65" s="779"/>
      <c r="M65" s="783"/>
      <c r="N65" s="264"/>
      <c r="O65" s="784"/>
      <c r="P65" s="785"/>
    </row>
    <row r="66" spans="1:16" s="222" customFormat="1" ht="30" customHeight="1" x14ac:dyDescent="0.15">
      <c r="A66" s="1015"/>
      <c r="B66" s="1016"/>
      <c r="C66" s="263"/>
      <c r="D66" s="778"/>
      <c r="E66" s="779"/>
      <c r="F66" s="802"/>
      <c r="G66" s="802"/>
      <c r="H66" s="697">
        <f>D66-F66</f>
        <v>0</v>
      </c>
      <c r="I66" s="698"/>
      <c r="J66" s="697">
        <f t="shared" si="0"/>
        <v>0</v>
      </c>
      <c r="K66" s="698"/>
      <c r="L66" s="803"/>
      <c r="M66" s="802"/>
      <c r="N66" s="265"/>
      <c r="O66" s="804"/>
      <c r="P66" s="805"/>
    </row>
    <row r="67" spans="1:16" s="222" customFormat="1" ht="15" customHeight="1" x14ac:dyDescent="0.15">
      <c r="A67" s="1011" t="s">
        <v>374</v>
      </c>
      <c r="B67" s="1012"/>
      <c r="C67" s="1019" t="s">
        <v>55</v>
      </c>
      <c r="D67" s="576"/>
      <c r="E67" s="576" t="s">
        <v>56</v>
      </c>
      <c r="F67" s="577"/>
      <c r="G67" s="576" t="s">
        <v>57</v>
      </c>
      <c r="H67" s="578"/>
      <c r="I67" s="578"/>
      <c r="J67" s="578"/>
      <c r="K67" s="578"/>
      <c r="L67" s="578"/>
      <c r="M67" s="578"/>
      <c r="N67" s="578"/>
      <c r="O67" s="578"/>
      <c r="P67" s="579"/>
    </row>
    <row r="68" spans="1:16" s="222" customFormat="1" ht="22.5" customHeight="1" x14ac:dyDescent="0.15">
      <c r="A68" s="1013"/>
      <c r="B68" s="1014"/>
      <c r="C68" s="1020"/>
      <c r="D68" s="1021"/>
      <c r="E68" s="452"/>
      <c r="F68" s="571"/>
      <c r="G68" s="452"/>
      <c r="H68" s="453"/>
      <c r="I68" s="453"/>
      <c r="J68" s="453"/>
      <c r="K68" s="453"/>
      <c r="L68" s="453"/>
      <c r="M68" s="453"/>
      <c r="N68" s="453"/>
      <c r="O68" s="453"/>
      <c r="P68" s="454"/>
    </row>
    <row r="69" spans="1:16" s="222" customFormat="1" ht="22.5" customHeight="1" x14ac:dyDescent="0.15">
      <c r="A69" s="1013"/>
      <c r="B69" s="1014"/>
      <c r="C69" s="1020"/>
      <c r="D69" s="1021"/>
      <c r="E69" s="452"/>
      <c r="F69" s="571"/>
      <c r="G69" s="452"/>
      <c r="H69" s="453"/>
      <c r="I69" s="453"/>
      <c r="J69" s="453"/>
      <c r="K69" s="453"/>
      <c r="L69" s="453"/>
      <c r="M69" s="453"/>
      <c r="N69" s="453"/>
      <c r="O69" s="453"/>
      <c r="P69" s="454"/>
    </row>
    <row r="70" spans="1:16" s="222" customFormat="1" ht="22.5" customHeight="1" x14ac:dyDescent="0.15">
      <c r="A70" s="1015"/>
      <c r="B70" s="1016"/>
      <c r="C70" s="1020"/>
      <c r="D70" s="1021"/>
      <c r="E70" s="452"/>
      <c r="F70" s="571"/>
      <c r="G70" s="452"/>
      <c r="H70" s="453"/>
      <c r="I70" s="453"/>
      <c r="J70" s="453"/>
      <c r="K70" s="453"/>
      <c r="L70" s="453"/>
      <c r="M70" s="453"/>
      <c r="N70" s="453"/>
      <c r="O70" s="453"/>
      <c r="P70" s="454"/>
    </row>
    <row r="71" spans="1:16" s="222" customFormat="1" ht="22.5" customHeight="1" x14ac:dyDescent="0.15">
      <c r="A71" s="1017"/>
      <c r="B71" s="1018"/>
      <c r="C71" s="1020"/>
      <c r="D71" s="1021"/>
      <c r="E71" s="452"/>
      <c r="F71" s="571"/>
      <c r="G71" s="452"/>
      <c r="H71" s="453"/>
      <c r="I71" s="453"/>
      <c r="J71" s="453"/>
      <c r="K71" s="453"/>
      <c r="L71" s="453"/>
      <c r="M71" s="453"/>
      <c r="N71" s="453"/>
      <c r="O71" s="453"/>
      <c r="P71" s="454"/>
    </row>
    <row r="72" spans="1:16" s="222" customFormat="1" ht="7.5" customHeight="1" x14ac:dyDescent="0.15">
      <c r="A72" s="224"/>
      <c r="B72" s="225"/>
      <c r="C72" s="226"/>
      <c r="D72" s="226"/>
      <c r="E72" s="226"/>
      <c r="F72" s="226"/>
      <c r="G72" s="227"/>
      <c r="H72" s="227"/>
      <c r="I72" s="227"/>
      <c r="J72" s="227"/>
      <c r="K72" s="227"/>
      <c r="L72" s="227"/>
      <c r="M72" s="227"/>
      <c r="N72" s="227"/>
      <c r="O72" s="227"/>
      <c r="P72" s="228"/>
    </row>
    <row r="73" spans="1:16" ht="21.75" customHeight="1" x14ac:dyDescent="0.15">
      <c r="A73" s="229" t="s">
        <v>240</v>
      </c>
      <c r="B73" s="230"/>
      <c r="C73" s="230"/>
      <c r="D73" s="230"/>
      <c r="E73" s="230"/>
      <c r="F73" s="230"/>
      <c r="G73" s="230"/>
      <c r="H73" s="230"/>
      <c r="I73" s="230"/>
      <c r="J73" s="230"/>
      <c r="K73" s="230"/>
      <c r="L73" s="230"/>
      <c r="M73" s="230"/>
      <c r="N73" s="230"/>
      <c r="O73" s="230"/>
      <c r="P73" s="231"/>
    </row>
    <row r="74" spans="1:16" ht="18.75" customHeight="1" x14ac:dyDescent="0.15">
      <c r="A74" s="980" t="s">
        <v>241</v>
      </c>
      <c r="B74" s="981"/>
      <c r="C74" s="1005" t="s">
        <v>242</v>
      </c>
      <c r="D74" s="1006"/>
      <c r="E74" s="1046"/>
      <c r="F74" s="740"/>
      <c r="G74" s="740"/>
      <c r="H74" s="740"/>
      <c r="I74" s="740"/>
      <c r="J74" s="740"/>
      <c r="K74" s="741"/>
      <c r="L74" s="975" t="s">
        <v>243</v>
      </c>
      <c r="M74" s="975"/>
      <c r="N74" s="915"/>
      <c r="O74" s="915"/>
      <c r="P74" s="916"/>
    </row>
    <row r="75" spans="1:16" ht="18.75" customHeight="1" x14ac:dyDescent="0.15">
      <c r="A75" s="1003"/>
      <c r="B75" s="1004"/>
      <c r="C75" s="984"/>
      <c r="D75" s="985"/>
      <c r="E75" s="985"/>
      <c r="F75" s="985"/>
      <c r="G75" s="985"/>
      <c r="H75" s="985"/>
      <c r="I75" s="985"/>
      <c r="J75" s="985"/>
      <c r="K75" s="1047"/>
      <c r="L75" s="975" t="s">
        <v>244</v>
      </c>
      <c r="M75" s="975"/>
      <c r="N75" s="976"/>
      <c r="O75" s="976"/>
      <c r="P75" s="977"/>
    </row>
    <row r="76" spans="1:16" ht="18.75" customHeight="1" x14ac:dyDescent="0.15">
      <c r="A76" s="1003"/>
      <c r="B76" s="1004"/>
      <c r="C76" s="1025"/>
      <c r="D76" s="1026"/>
      <c r="E76" s="1026"/>
      <c r="F76" s="1026"/>
      <c r="G76" s="1026"/>
      <c r="H76" s="1026"/>
      <c r="I76" s="1026"/>
      <c r="J76" s="1026"/>
      <c r="K76" s="1048"/>
      <c r="L76" s="975" t="s">
        <v>245</v>
      </c>
      <c r="M76" s="975"/>
      <c r="N76" s="978" t="s">
        <v>246</v>
      </c>
      <c r="O76" s="978"/>
      <c r="P76" s="979"/>
    </row>
    <row r="77" spans="1:16" ht="18.75" customHeight="1" x14ac:dyDescent="0.15">
      <c r="A77" s="980" t="s">
        <v>247</v>
      </c>
      <c r="B77" s="981"/>
      <c r="C77" s="232" t="s">
        <v>248</v>
      </c>
      <c r="D77" s="740"/>
      <c r="E77" s="740"/>
      <c r="F77" s="740"/>
      <c r="G77" s="203"/>
      <c r="H77" s="204"/>
      <c r="I77" s="204"/>
      <c r="J77" s="204"/>
      <c r="K77" s="204"/>
      <c r="L77" s="204"/>
      <c r="M77" s="204"/>
      <c r="N77" s="204"/>
      <c r="O77" s="204"/>
      <c r="P77" s="205"/>
    </row>
    <row r="78" spans="1:16" ht="30" customHeight="1" thickBot="1" x14ac:dyDescent="0.2">
      <c r="A78" s="982"/>
      <c r="B78" s="983"/>
      <c r="C78" s="984"/>
      <c r="D78" s="985"/>
      <c r="E78" s="985"/>
      <c r="F78" s="986"/>
      <c r="G78" s="986"/>
      <c r="H78" s="986"/>
      <c r="I78" s="987"/>
      <c r="J78" s="987"/>
      <c r="K78" s="987"/>
      <c r="L78" s="987"/>
      <c r="M78" s="987"/>
      <c r="N78" s="987"/>
      <c r="O78" s="987"/>
      <c r="P78" s="988"/>
    </row>
    <row r="79" spans="1:16" s="196" customFormat="1" ht="30" customHeight="1" thickBot="1" x14ac:dyDescent="0.3">
      <c r="A79" s="989" t="s">
        <v>249</v>
      </c>
      <c r="B79" s="990"/>
      <c r="C79" s="991" t="s">
        <v>201</v>
      </c>
      <c r="D79" s="992"/>
      <c r="E79" s="992"/>
      <c r="F79" s="992"/>
      <c r="G79" s="992"/>
      <c r="H79" s="993"/>
      <c r="I79" s="1032" t="s">
        <v>250</v>
      </c>
      <c r="J79" s="1033"/>
      <c r="K79" s="1029"/>
      <c r="L79" s="1030"/>
      <c r="M79" s="1030"/>
      <c r="N79" s="1030"/>
      <c r="O79" s="1030"/>
      <c r="P79" s="1031"/>
    </row>
    <row r="80" spans="1:16" ht="18.75" customHeight="1" x14ac:dyDescent="0.15">
      <c r="A80" s="994" t="s">
        <v>410</v>
      </c>
      <c r="B80" s="995"/>
      <c r="C80" s="998" t="s">
        <v>508</v>
      </c>
      <c r="D80" s="999"/>
      <c r="E80" s="1000" t="s">
        <v>411</v>
      </c>
      <c r="F80" s="1000"/>
      <c r="G80" s="1000"/>
      <c r="H80" s="1000"/>
      <c r="I80" s="1001"/>
      <c r="J80" s="1001"/>
      <c r="K80" s="1001"/>
      <c r="L80" s="1001"/>
      <c r="M80" s="1001"/>
      <c r="N80" s="1001"/>
      <c r="O80" s="1001"/>
      <c r="P80" s="1002"/>
    </row>
    <row r="81" spans="1:16" ht="18.75" customHeight="1" x14ac:dyDescent="0.15">
      <c r="A81" s="996"/>
      <c r="B81" s="997"/>
      <c r="C81" s="776" t="s">
        <v>251</v>
      </c>
      <c r="D81" s="777"/>
      <c r="E81" s="747" t="s">
        <v>252</v>
      </c>
      <c r="F81" s="748"/>
      <c r="G81" s="748"/>
      <c r="H81" s="748"/>
      <c r="I81" s="748"/>
      <c r="J81" s="748"/>
      <c r="K81" s="203"/>
      <c r="L81" s="204"/>
      <c r="M81" s="204"/>
      <c r="N81" s="204"/>
      <c r="O81" s="204"/>
      <c r="P81" s="205"/>
    </row>
    <row r="82" spans="1:16" ht="15" customHeight="1" x14ac:dyDescent="0.15">
      <c r="A82" s="722" t="s">
        <v>253</v>
      </c>
      <c r="B82" s="723"/>
      <c r="C82" s="735" t="s">
        <v>16</v>
      </c>
      <c r="D82" s="736"/>
      <c r="E82" s="736"/>
      <c r="F82" s="737"/>
      <c r="G82" s="735" t="s">
        <v>254</v>
      </c>
      <c r="H82" s="736"/>
      <c r="I82" s="736"/>
      <c r="J82" s="736"/>
      <c r="K82" s="737"/>
      <c r="L82" s="735" t="s">
        <v>255</v>
      </c>
      <c r="M82" s="736"/>
      <c r="N82" s="736"/>
      <c r="O82" s="736"/>
      <c r="P82" s="738"/>
    </row>
    <row r="83" spans="1:16" ht="22.5" customHeight="1" x14ac:dyDescent="0.15">
      <c r="A83" s="756"/>
      <c r="B83" s="768"/>
      <c r="C83" s="742"/>
      <c r="D83" s="740"/>
      <c r="E83" s="740"/>
      <c r="F83" s="741"/>
      <c r="G83" s="749"/>
      <c r="H83" s="772"/>
      <c r="I83" s="772"/>
      <c r="J83" s="772"/>
      <c r="K83" s="750"/>
      <c r="L83" s="769"/>
      <c r="M83" s="770"/>
      <c r="N83" s="770"/>
      <c r="O83" s="770"/>
      <c r="P83" s="771"/>
    </row>
    <row r="84" spans="1:16" ht="15" customHeight="1" x14ac:dyDescent="0.15">
      <c r="A84" s="722" t="s">
        <v>256</v>
      </c>
      <c r="B84" s="723"/>
      <c r="C84" s="735" t="s">
        <v>16</v>
      </c>
      <c r="D84" s="736"/>
      <c r="E84" s="736"/>
      <c r="F84" s="737"/>
      <c r="G84" s="735" t="s">
        <v>254</v>
      </c>
      <c r="H84" s="736"/>
      <c r="I84" s="736"/>
      <c r="J84" s="736"/>
      <c r="K84" s="737"/>
      <c r="L84" s="735" t="s">
        <v>255</v>
      </c>
      <c r="M84" s="736"/>
      <c r="N84" s="736"/>
      <c r="O84" s="736"/>
      <c r="P84" s="738"/>
    </row>
    <row r="85" spans="1:16" ht="22.5" customHeight="1" x14ac:dyDescent="0.15">
      <c r="A85" s="756"/>
      <c r="B85" s="768"/>
      <c r="C85" s="739"/>
      <c r="D85" s="740"/>
      <c r="E85" s="740"/>
      <c r="F85" s="741"/>
      <c r="G85" s="773"/>
      <c r="H85" s="774"/>
      <c r="I85" s="774"/>
      <c r="J85" s="774"/>
      <c r="K85" s="775"/>
      <c r="L85" s="742"/>
      <c r="M85" s="740"/>
      <c r="N85" s="740"/>
      <c r="O85" s="740"/>
      <c r="P85" s="743"/>
    </row>
    <row r="86" spans="1:16" ht="15" customHeight="1" x14ac:dyDescent="0.15">
      <c r="A86" s="729" t="s">
        <v>485</v>
      </c>
      <c r="B86" s="1007"/>
      <c r="C86" s="735" t="s">
        <v>16</v>
      </c>
      <c r="D86" s="736"/>
      <c r="E86" s="736"/>
      <c r="F86" s="737"/>
      <c r="G86" s="735" t="s">
        <v>254</v>
      </c>
      <c r="H86" s="736"/>
      <c r="I86" s="736"/>
      <c r="J86" s="736"/>
      <c r="K86" s="737"/>
      <c r="L86" s="735" t="s">
        <v>255</v>
      </c>
      <c r="M86" s="736"/>
      <c r="N86" s="736"/>
      <c r="O86" s="736"/>
      <c r="P86" s="738"/>
    </row>
    <row r="87" spans="1:16" ht="22.5" customHeight="1" x14ac:dyDescent="0.15">
      <c r="A87" s="731"/>
      <c r="B87" s="1008"/>
      <c r="C87" s="739"/>
      <c r="D87" s="740"/>
      <c r="E87" s="740"/>
      <c r="F87" s="741"/>
      <c r="G87" s="742"/>
      <c r="H87" s="740"/>
      <c r="I87" s="740"/>
      <c r="J87" s="740"/>
      <c r="K87" s="741"/>
      <c r="L87" s="742"/>
      <c r="M87" s="740"/>
      <c r="N87" s="740"/>
      <c r="O87" s="740"/>
      <c r="P87" s="743"/>
    </row>
    <row r="88" spans="1:16" ht="22.5" customHeight="1" x14ac:dyDescent="0.15">
      <c r="A88" s="731"/>
      <c r="B88" s="1008"/>
      <c r="C88" s="724"/>
      <c r="D88" s="725"/>
      <c r="E88" s="725"/>
      <c r="F88" s="726"/>
      <c r="G88" s="727"/>
      <c r="H88" s="725"/>
      <c r="I88" s="725"/>
      <c r="J88" s="725"/>
      <c r="K88" s="726"/>
      <c r="L88" s="727"/>
      <c r="M88" s="725"/>
      <c r="N88" s="725"/>
      <c r="O88" s="725"/>
      <c r="P88" s="728"/>
    </row>
    <row r="89" spans="1:16" ht="22.5" customHeight="1" x14ac:dyDescent="0.15">
      <c r="A89" s="731"/>
      <c r="B89" s="1008"/>
      <c r="C89" s="724"/>
      <c r="D89" s="725"/>
      <c r="E89" s="725"/>
      <c r="F89" s="726"/>
      <c r="G89" s="727"/>
      <c r="H89" s="725"/>
      <c r="I89" s="725"/>
      <c r="J89" s="725"/>
      <c r="K89" s="726"/>
      <c r="L89" s="727"/>
      <c r="M89" s="725"/>
      <c r="N89" s="725"/>
      <c r="O89" s="725"/>
      <c r="P89" s="728"/>
    </row>
    <row r="90" spans="1:16" ht="22.5" customHeight="1" x14ac:dyDescent="0.15">
      <c r="A90" s="731"/>
      <c r="B90" s="1008"/>
      <c r="C90" s="724"/>
      <c r="D90" s="766"/>
      <c r="E90" s="766"/>
      <c r="F90" s="767"/>
      <c r="G90" s="727"/>
      <c r="H90" s="725"/>
      <c r="I90" s="725"/>
      <c r="J90" s="725"/>
      <c r="K90" s="726"/>
      <c r="L90" s="727"/>
      <c r="M90" s="725"/>
      <c r="N90" s="725"/>
      <c r="O90" s="725"/>
      <c r="P90" s="728"/>
    </row>
    <row r="91" spans="1:16" ht="22.5" customHeight="1" x14ac:dyDescent="0.15">
      <c r="A91" s="731"/>
      <c r="B91" s="1008"/>
      <c r="C91" s="724"/>
      <c r="D91" s="725"/>
      <c r="E91" s="725"/>
      <c r="F91" s="726"/>
      <c r="G91" s="744"/>
      <c r="H91" s="745"/>
      <c r="I91" s="745"/>
      <c r="J91" s="745"/>
      <c r="K91" s="746"/>
      <c r="L91" s="727"/>
      <c r="M91" s="725"/>
      <c r="N91" s="725"/>
      <c r="O91" s="725"/>
      <c r="P91" s="728"/>
    </row>
    <row r="92" spans="1:16" ht="15" customHeight="1" x14ac:dyDescent="0.15">
      <c r="A92" s="729" t="s">
        <v>486</v>
      </c>
      <c r="B92" s="730"/>
      <c r="C92" s="735" t="s">
        <v>16</v>
      </c>
      <c r="D92" s="736"/>
      <c r="E92" s="736"/>
      <c r="F92" s="737"/>
      <c r="G92" s="735" t="s">
        <v>254</v>
      </c>
      <c r="H92" s="736"/>
      <c r="I92" s="736"/>
      <c r="J92" s="736"/>
      <c r="K92" s="737"/>
      <c r="L92" s="735" t="s">
        <v>255</v>
      </c>
      <c r="M92" s="736"/>
      <c r="N92" s="736"/>
      <c r="O92" s="736"/>
      <c r="P92" s="738"/>
    </row>
    <row r="93" spans="1:16" ht="22.5" customHeight="1" x14ac:dyDescent="0.15">
      <c r="A93" s="731"/>
      <c r="B93" s="732"/>
      <c r="C93" s="739"/>
      <c r="D93" s="740"/>
      <c r="E93" s="740"/>
      <c r="F93" s="741"/>
      <c r="G93" s="742"/>
      <c r="H93" s="740"/>
      <c r="I93" s="740"/>
      <c r="J93" s="740"/>
      <c r="K93" s="741"/>
      <c r="L93" s="742"/>
      <c r="M93" s="740"/>
      <c r="N93" s="740"/>
      <c r="O93" s="740"/>
      <c r="P93" s="743"/>
    </row>
    <row r="94" spans="1:16" ht="22.5" customHeight="1" x14ac:dyDescent="0.15">
      <c r="A94" s="731"/>
      <c r="B94" s="732"/>
      <c r="C94" s="724"/>
      <c r="D94" s="725"/>
      <c r="E94" s="725"/>
      <c r="F94" s="726"/>
      <c r="G94" s="727"/>
      <c r="H94" s="725"/>
      <c r="I94" s="725"/>
      <c r="J94" s="725"/>
      <c r="K94" s="726"/>
      <c r="L94" s="727"/>
      <c r="M94" s="725"/>
      <c r="N94" s="725"/>
      <c r="O94" s="725"/>
      <c r="P94" s="728"/>
    </row>
    <row r="95" spans="1:16" ht="22.5" customHeight="1" x14ac:dyDescent="0.15">
      <c r="A95" s="731"/>
      <c r="B95" s="732"/>
      <c r="C95" s="727"/>
      <c r="D95" s="725"/>
      <c r="E95" s="725"/>
      <c r="F95" s="726"/>
      <c r="G95" s="727"/>
      <c r="H95" s="725"/>
      <c r="I95" s="725"/>
      <c r="J95" s="725"/>
      <c r="K95" s="726"/>
      <c r="L95" s="727"/>
      <c r="M95" s="725"/>
      <c r="N95" s="725"/>
      <c r="O95" s="725"/>
      <c r="P95" s="728"/>
    </row>
    <row r="96" spans="1:16" ht="22.5" customHeight="1" x14ac:dyDescent="0.15">
      <c r="A96" s="731"/>
      <c r="B96" s="732"/>
      <c r="C96" s="727"/>
      <c r="D96" s="725"/>
      <c r="E96" s="725"/>
      <c r="F96" s="726"/>
      <c r="G96" s="727"/>
      <c r="H96" s="725"/>
      <c r="I96" s="725"/>
      <c r="J96" s="725"/>
      <c r="K96" s="726"/>
      <c r="L96" s="727"/>
      <c r="M96" s="725"/>
      <c r="N96" s="725"/>
      <c r="O96" s="725"/>
      <c r="P96" s="728"/>
    </row>
    <row r="97" spans="1:16" ht="22.5" customHeight="1" x14ac:dyDescent="0.15">
      <c r="A97" s="733"/>
      <c r="B97" s="734"/>
      <c r="C97" s="744"/>
      <c r="D97" s="745"/>
      <c r="E97" s="745"/>
      <c r="F97" s="746"/>
      <c r="G97" s="744"/>
      <c r="H97" s="745"/>
      <c r="I97" s="745"/>
      <c r="J97" s="745"/>
      <c r="K97" s="746"/>
      <c r="L97" s="744"/>
      <c r="M97" s="745"/>
      <c r="N97" s="745"/>
      <c r="O97" s="745"/>
      <c r="P97" s="754"/>
    </row>
    <row r="98" spans="1:16" ht="15" customHeight="1" x14ac:dyDescent="0.15">
      <c r="A98" s="729" t="s">
        <v>257</v>
      </c>
      <c r="B98" s="758"/>
      <c r="C98" s="735" t="s">
        <v>16</v>
      </c>
      <c r="D98" s="736"/>
      <c r="E98" s="736"/>
      <c r="F98" s="737"/>
      <c r="G98" s="735" t="s">
        <v>254</v>
      </c>
      <c r="H98" s="736"/>
      <c r="I98" s="736"/>
      <c r="J98" s="736"/>
      <c r="K98" s="737"/>
      <c r="L98" s="735" t="s">
        <v>255</v>
      </c>
      <c r="M98" s="736"/>
      <c r="N98" s="736"/>
      <c r="O98" s="736"/>
      <c r="P98" s="738"/>
    </row>
    <row r="99" spans="1:16" ht="22.5" customHeight="1" x14ac:dyDescent="0.15">
      <c r="A99" s="731"/>
      <c r="B99" s="759"/>
      <c r="C99" s="739"/>
      <c r="D99" s="740"/>
      <c r="E99" s="740"/>
      <c r="F99" s="741"/>
      <c r="G99" s="742"/>
      <c r="H99" s="740"/>
      <c r="I99" s="740"/>
      <c r="J99" s="740"/>
      <c r="K99" s="741"/>
      <c r="L99" s="763"/>
      <c r="M99" s="764"/>
      <c r="N99" s="764"/>
      <c r="O99" s="764"/>
      <c r="P99" s="765"/>
    </row>
    <row r="100" spans="1:16" ht="22.5" customHeight="1" x14ac:dyDescent="0.15">
      <c r="A100" s="760"/>
      <c r="B100" s="759"/>
      <c r="C100" s="724"/>
      <c r="D100" s="725"/>
      <c r="E100" s="725"/>
      <c r="F100" s="726"/>
      <c r="G100" s="727"/>
      <c r="H100" s="725"/>
      <c r="I100" s="725"/>
      <c r="J100" s="725"/>
      <c r="K100" s="726"/>
      <c r="L100" s="727"/>
      <c r="M100" s="725"/>
      <c r="N100" s="725"/>
      <c r="O100" s="725"/>
      <c r="P100" s="728"/>
    </row>
    <row r="101" spans="1:16" ht="22.5" customHeight="1" x14ac:dyDescent="0.15">
      <c r="A101" s="761"/>
      <c r="B101" s="762"/>
      <c r="C101" s="744"/>
      <c r="D101" s="745"/>
      <c r="E101" s="745"/>
      <c r="F101" s="746"/>
      <c r="G101" s="727"/>
      <c r="H101" s="725"/>
      <c r="I101" s="725"/>
      <c r="J101" s="725"/>
      <c r="K101" s="726"/>
      <c r="L101" s="744"/>
      <c r="M101" s="745"/>
      <c r="N101" s="745"/>
      <c r="O101" s="745"/>
      <c r="P101" s="754"/>
    </row>
    <row r="102" spans="1:16" ht="15" customHeight="1" x14ac:dyDescent="0.15">
      <c r="A102" s="722" t="s">
        <v>258</v>
      </c>
      <c r="B102" s="755"/>
      <c r="C102" s="735" t="s">
        <v>16</v>
      </c>
      <c r="D102" s="736"/>
      <c r="E102" s="736"/>
      <c r="F102" s="737"/>
      <c r="G102" s="735" t="s">
        <v>254</v>
      </c>
      <c r="H102" s="736"/>
      <c r="I102" s="736"/>
      <c r="J102" s="736"/>
      <c r="K102" s="737"/>
      <c r="L102" s="735" t="s">
        <v>255</v>
      </c>
      <c r="M102" s="736"/>
      <c r="N102" s="736"/>
      <c r="O102" s="736"/>
      <c r="P102" s="738"/>
    </row>
    <row r="103" spans="1:16" ht="22.5" customHeight="1" x14ac:dyDescent="0.15">
      <c r="A103" s="756"/>
      <c r="B103" s="757"/>
      <c r="C103" s="739"/>
      <c r="D103" s="740"/>
      <c r="E103" s="740"/>
      <c r="F103" s="741"/>
      <c r="G103" s="742"/>
      <c r="H103" s="740"/>
      <c r="I103" s="740"/>
      <c r="J103" s="740"/>
      <c r="K103" s="741"/>
      <c r="L103" s="742"/>
      <c r="M103" s="740"/>
      <c r="N103" s="740"/>
      <c r="O103" s="740"/>
      <c r="P103" s="743"/>
    </row>
    <row r="104" spans="1:16" ht="34.5" customHeight="1" x14ac:dyDescent="0.15">
      <c r="A104" s="722" t="s">
        <v>421</v>
      </c>
      <c r="B104" s="723"/>
      <c r="C104" s="749" t="s">
        <v>201</v>
      </c>
      <c r="D104" s="750"/>
      <c r="E104" s="751" t="s">
        <v>509</v>
      </c>
      <c r="F104" s="752"/>
      <c r="G104" s="752"/>
      <c r="H104" s="752"/>
      <c r="I104" s="752"/>
      <c r="J104" s="752"/>
      <c r="K104" s="752"/>
      <c r="L104" s="752"/>
      <c r="M104" s="752"/>
      <c r="N104" s="752"/>
      <c r="O104" s="752"/>
      <c r="P104" s="753"/>
    </row>
    <row r="105" spans="1:16" s="238" customFormat="1" ht="3.6" customHeight="1" x14ac:dyDescent="0.15">
      <c r="A105" s="233"/>
      <c r="B105" s="234"/>
      <c r="C105" s="235"/>
      <c r="D105" s="235"/>
      <c r="E105" s="236"/>
      <c r="F105" s="236"/>
      <c r="G105" s="236"/>
      <c r="H105" s="236"/>
      <c r="I105" s="236"/>
      <c r="J105" s="236"/>
      <c r="K105" s="236"/>
      <c r="L105" s="236"/>
      <c r="M105" s="236"/>
      <c r="N105" s="236"/>
      <c r="O105" s="236"/>
      <c r="P105" s="237"/>
    </row>
    <row r="106" spans="1:16" ht="2.1" customHeight="1" x14ac:dyDescent="0.15">
      <c r="A106" s="239"/>
      <c r="B106" s="240"/>
      <c r="C106" s="241"/>
      <c r="D106" s="241"/>
      <c r="E106" s="241"/>
      <c r="F106" s="241"/>
      <c r="G106" s="241"/>
      <c r="H106" s="241"/>
      <c r="I106" s="241"/>
      <c r="J106" s="241"/>
      <c r="K106" s="241"/>
      <c r="L106" s="241"/>
      <c r="M106" s="241"/>
      <c r="N106" s="241"/>
      <c r="O106" s="241"/>
      <c r="P106" s="242"/>
    </row>
    <row r="107" spans="1:16" ht="21.75" customHeight="1" x14ac:dyDescent="0.15">
      <c r="A107" s="243" t="s">
        <v>259</v>
      </c>
      <c r="B107" s="244"/>
      <c r="C107" s="244"/>
      <c r="D107" s="244"/>
      <c r="E107" s="244"/>
      <c r="F107" s="244"/>
      <c r="G107" s="244"/>
      <c r="H107" s="244"/>
      <c r="I107" s="244"/>
      <c r="J107" s="244"/>
      <c r="K107" s="244"/>
      <c r="L107" s="245"/>
      <c r="M107" s="245"/>
      <c r="N107" s="245"/>
      <c r="O107" s="245"/>
      <c r="P107" s="246"/>
    </row>
    <row r="108" spans="1:16" ht="18.75" customHeight="1" x14ac:dyDescent="0.15">
      <c r="A108" s="917" t="s">
        <v>241</v>
      </c>
      <c r="B108" s="1009"/>
      <c r="C108" s="247" t="s">
        <v>242</v>
      </c>
      <c r="D108" s="1027"/>
      <c r="E108" s="1027"/>
      <c r="F108" s="1027"/>
      <c r="G108" s="1027"/>
      <c r="H108" s="1027"/>
      <c r="I108" s="1027"/>
      <c r="J108" s="1027"/>
      <c r="K108" s="1028"/>
      <c r="L108" s="975" t="s">
        <v>243</v>
      </c>
      <c r="M108" s="975"/>
      <c r="N108" s="915"/>
      <c r="O108" s="915"/>
      <c r="P108" s="916"/>
    </row>
    <row r="109" spans="1:16" ht="18.75" customHeight="1" x14ac:dyDescent="0.15">
      <c r="A109" s="919"/>
      <c r="B109" s="1024"/>
      <c r="C109" s="984"/>
      <c r="D109" s="985"/>
      <c r="E109" s="985"/>
      <c r="F109" s="985"/>
      <c r="G109" s="985"/>
      <c r="H109" s="985"/>
      <c r="I109" s="985"/>
      <c r="J109" s="985"/>
      <c r="K109" s="985"/>
      <c r="L109" s="975" t="s">
        <v>244</v>
      </c>
      <c r="M109" s="975"/>
      <c r="N109" s="976"/>
      <c r="O109" s="976"/>
      <c r="P109" s="977"/>
    </row>
    <row r="110" spans="1:16" ht="18.75" customHeight="1" x14ac:dyDescent="0.15">
      <c r="A110" s="919"/>
      <c r="B110" s="1024"/>
      <c r="C110" s="1025"/>
      <c r="D110" s="1026"/>
      <c r="E110" s="1026"/>
      <c r="F110" s="1026"/>
      <c r="G110" s="1026"/>
      <c r="H110" s="1026"/>
      <c r="I110" s="1026"/>
      <c r="J110" s="1026"/>
      <c r="K110" s="1026"/>
      <c r="L110" s="975" t="s">
        <v>245</v>
      </c>
      <c r="M110" s="975"/>
      <c r="N110" s="978" t="s">
        <v>246</v>
      </c>
      <c r="O110" s="978"/>
      <c r="P110" s="979"/>
    </row>
    <row r="111" spans="1:16" ht="15" customHeight="1" x14ac:dyDescent="0.15">
      <c r="A111" s="917" t="s">
        <v>247</v>
      </c>
      <c r="B111" s="1009"/>
      <c r="C111" s="232" t="s">
        <v>248</v>
      </c>
      <c r="D111" s="740"/>
      <c r="E111" s="740"/>
      <c r="F111" s="740"/>
      <c r="G111" s="203"/>
      <c r="H111" s="204"/>
      <c r="I111" s="204"/>
      <c r="J111" s="204"/>
      <c r="K111" s="204"/>
      <c r="L111" s="204"/>
      <c r="M111" s="204"/>
      <c r="N111" s="204"/>
      <c r="O111" s="204"/>
      <c r="P111" s="205"/>
    </row>
    <row r="112" spans="1:16" ht="30" customHeight="1" x14ac:dyDescent="0.15">
      <c r="A112" s="883"/>
      <c r="B112" s="1010"/>
      <c r="C112" s="984"/>
      <c r="D112" s="985"/>
      <c r="E112" s="985"/>
      <c r="F112" s="986"/>
      <c r="G112" s="986"/>
      <c r="H112" s="986"/>
      <c r="I112" s="987"/>
      <c r="J112" s="987"/>
      <c r="K112" s="987"/>
      <c r="L112" s="987"/>
      <c r="M112" s="987"/>
      <c r="N112" s="987"/>
      <c r="O112" s="987"/>
      <c r="P112" s="988"/>
    </row>
    <row r="113" spans="1:16" s="222" customFormat="1" ht="18.75" customHeight="1" x14ac:dyDescent="0.15">
      <c r="A113" s="568" t="s">
        <v>260</v>
      </c>
      <c r="B113" s="569"/>
      <c r="C113" s="569"/>
      <c r="D113" s="569"/>
      <c r="E113" s="569"/>
      <c r="F113" s="569"/>
      <c r="G113" s="569"/>
      <c r="H113" s="569"/>
      <c r="I113" s="569"/>
      <c r="J113" s="569"/>
      <c r="K113" s="569"/>
      <c r="L113" s="569"/>
      <c r="M113" s="569"/>
      <c r="N113" s="569"/>
      <c r="O113" s="569"/>
      <c r="P113" s="570"/>
    </row>
    <row r="114" spans="1:16" s="222" customFormat="1" ht="37.5" customHeight="1" x14ac:dyDescent="0.15">
      <c r="A114" s="718"/>
      <c r="B114" s="719"/>
      <c r="C114" s="719"/>
      <c r="D114" s="719"/>
      <c r="E114" s="719"/>
      <c r="F114" s="719"/>
      <c r="G114" s="719"/>
      <c r="H114" s="719"/>
      <c r="I114" s="719"/>
      <c r="J114" s="719"/>
      <c r="K114" s="719"/>
      <c r="L114" s="719"/>
      <c r="M114" s="719"/>
      <c r="N114" s="719"/>
      <c r="O114" s="719"/>
      <c r="P114" s="720"/>
    </row>
    <row r="115" spans="1:16" s="222" customFormat="1" ht="18.75" customHeight="1" x14ac:dyDescent="0.15">
      <c r="A115" s="707" t="s">
        <v>261</v>
      </c>
      <c r="B115" s="708"/>
      <c r="C115" s="708"/>
      <c r="D115" s="708"/>
      <c r="E115" s="708"/>
      <c r="F115" s="708"/>
      <c r="G115" s="708"/>
      <c r="H115" s="708"/>
      <c r="I115" s="708"/>
      <c r="J115" s="708"/>
      <c r="K115" s="708"/>
      <c r="L115" s="708"/>
      <c r="M115" s="708"/>
      <c r="N115" s="708"/>
      <c r="O115" s="708"/>
      <c r="P115" s="709"/>
    </row>
    <row r="116" spans="1:16" s="222" customFormat="1" ht="18.75" customHeight="1" x14ac:dyDescent="0.15">
      <c r="A116" s="710" t="s">
        <v>373</v>
      </c>
      <c r="B116" s="711"/>
      <c r="C116" s="711"/>
      <c r="D116" s="711"/>
      <c r="E116" s="711"/>
      <c r="F116" s="711"/>
      <c r="G116" s="711"/>
      <c r="H116" s="711"/>
      <c r="I116" s="711"/>
      <c r="J116" s="711"/>
      <c r="K116" s="711"/>
      <c r="L116" s="711"/>
      <c r="M116" s="711"/>
      <c r="N116" s="711"/>
      <c r="O116" s="711"/>
      <c r="P116" s="712"/>
    </row>
    <row r="117" spans="1:16" s="222" customFormat="1" ht="18.75" customHeight="1" x14ac:dyDescent="0.15">
      <c r="A117" s="248" t="s">
        <v>262</v>
      </c>
      <c r="B117" s="249"/>
      <c r="C117" s="249"/>
      <c r="D117" s="249"/>
      <c r="E117" s="249"/>
      <c r="F117" s="249"/>
      <c r="G117" s="249"/>
      <c r="H117" s="249"/>
      <c r="I117" s="249"/>
      <c r="J117" s="249"/>
      <c r="K117" s="249"/>
      <c r="L117" s="249"/>
      <c r="M117" s="249"/>
      <c r="N117" s="249"/>
      <c r="O117" s="249"/>
      <c r="P117" s="250"/>
    </row>
    <row r="118" spans="1:16" s="222" customFormat="1" ht="18.75" customHeight="1" x14ac:dyDescent="0.15">
      <c r="A118" s="704" t="s">
        <v>263</v>
      </c>
      <c r="B118" s="705" t="s">
        <v>264</v>
      </c>
      <c r="C118" s="691" t="s">
        <v>265</v>
      </c>
      <c r="D118" s="706" t="s">
        <v>383</v>
      </c>
      <c r="E118" s="706"/>
      <c r="F118" s="706"/>
      <c r="G118" s="251" t="s">
        <v>64</v>
      </c>
      <c r="H118" s="252" t="s">
        <v>65</v>
      </c>
      <c r="I118" s="691" t="s">
        <v>382</v>
      </c>
      <c r="J118" s="692"/>
      <c r="K118" s="692"/>
      <c r="L118" s="692"/>
      <c r="M118" s="692"/>
      <c r="N118" s="693"/>
      <c r="O118" s="691" t="s">
        <v>266</v>
      </c>
      <c r="P118" s="714"/>
    </row>
    <row r="119" spans="1:16" s="222" customFormat="1" ht="18.75" customHeight="1" x14ac:dyDescent="0.15">
      <c r="A119" s="704"/>
      <c r="B119" s="705"/>
      <c r="C119" s="694"/>
      <c r="D119" s="706"/>
      <c r="E119" s="706"/>
      <c r="F119" s="706"/>
      <c r="G119" s="253" t="s">
        <v>67</v>
      </c>
      <c r="H119" s="253" t="s">
        <v>68</v>
      </c>
      <c r="I119" s="694"/>
      <c r="J119" s="695"/>
      <c r="K119" s="695"/>
      <c r="L119" s="695"/>
      <c r="M119" s="695"/>
      <c r="N119" s="696"/>
      <c r="O119" s="694"/>
      <c r="P119" s="715"/>
    </row>
    <row r="120" spans="1:16" s="222" customFormat="1" ht="22.5" customHeight="1" x14ac:dyDescent="0.15">
      <c r="A120" s="267"/>
      <c r="B120" s="189"/>
      <c r="C120" s="266"/>
      <c r="D120" s="688"/>
      <c r="E120" s="689"/>
      <c r="F120" s="690"/>
      <c r="G120" s="140"/>
      <c r="H120" s="141"/>
      <c r="I120" s="688"/>
      <c r="J120" s="689"/>
      <c r="K120" s="689"/>
      <c r="L120" s="689"/>
      <c r="M120" s="689"/>
      <c r="N120" s="690"/>
      <c r="O120" s="699"/>
      <c r="P120" s="700"/>
    </row>
    <row r="121" spans="1:16" s="222" customFormat="1" ht="22.5" customHeight="1" x14ac:dyDescent="0.15">
      <c r="A121" s="267"/>
      <c r="B121" s="189"/>
      <c r="C121" s="266"/>
      <c r="D121" s="688"/>
      <c r="E121" s="689"/>
      <c r="F121" s="690"/>
      <c r="G121" s="140"/>
      <c r="H121" s="141"/>
      <c r="I121" s="688"/>
      <c r="J121" s="689"/>
      <c r="K121" s="689"/>
      <c r="L121" s="689"/>
      <c r="M121" s="689"/>
      <c r="N121" s="690"/>
      <c r="O121" s="699"/>
      <c r="P121" s="700"/>
    </row>
    <row r="122" spans="1:16" s="222" customFormat="1" ht="22.5" customHeight="1" x14ac:dyDescent="0.15">
      <c r="A122" s="267"/>
      <c r="B122" s="189"/>
      <c r="C122" s="266"/>
      <c r="D122" s="688"/>
      <c r="E122" s="689"/>
      <c r="F122" s="690"/>
      <c r="G122" s="140"/>
      <c r="H122" s="141"/>
      <c r="I122" s="688"/>
      <c r="J122" s="689"/>
      <c r="K122" s="689"/>
      <c r="L122" s="689"/>
      <c r="M122" s="689"/>
      <c r="N122" s="690"/>
      <c r="O122" s="699"/>
      <c r="P122" s="700"/>
    </row>
    <row r="123" spans="1:16" s="222" customFormat="1" ht="22.5" customHeight="1" x14ac:dyDescent="0.15">
      <c r="A123" s="267"/>
      <c r="B123" s="189"/>
      <c r="C123" s="266"/>
      <c r="D123" s="688"/>
      <c r="E123" s="689"/>
      <c r="F123" s="690"/>
      <c r="G123" s="140"/>
      <c r="H123" s="141"/>
      <c r="I123" s="688"/>
      <c r="J123" s="689"/>
      <c r="K123" s="689"/>
      <c r="L123" s="689"/>
      <c r="M123" s="689"/>
      <c r="N123" s="690"/>
      <c r="O123" s="699"/>
      <c r="P123" s="700"/>
    </row>
    <row r="124" spans="1:16" s="222" customFormat="1" ht="22.5" customHeight="1" x14ac:dyDescent="0.15">
      <c r="A124" s="267"/>
      <c r="B124" s="189"/>
      <c r="C124" s="266"/>
      <c r="D124" s="688"/>
      <c r="E124" s="689"/>
      <c r="F124" s="690"/>
      <c r="G124" s="140"/>
      <c r="H124" s="141"/>
      <c r="I124" s="688"/>
      <c r="J124" s="689"/>
      <c r="K124" s="689"/>
      <c r="L124" s="689"/>
      <c r="M124" s="689"/>
      <c r="N124" s="690"/>
      <c r="O124" s="699"/>
      <c r="P124" s="700"/>
    </row>
    <row r="125" spans="1:16" s="222" customFormat="1" ht="22.5" customHeight="1" x14ac:dyDescent="0.15">
      <c r="A125" s="267"/>
      <c r="B125" s="189"/>
      <c r="C125" s="266"/>
      <c r="D125" s="688"/>
      <c r="E125" s="689"/>
      <c r="F125" s="690"/>
      <c r="G125" s="140"/>
      <c r="H125" s="141"/>
      <c r="I125" s="688"/>
      <c r="J125" s="689"/>
      <c r="K125" s="689"/>
      <c r="L125" s="689"/>
      <c r="M125" s="689"/>
      <c r="N125" s="690"/>
      <c r="O125" s="699"/>
      <c r="P125" s="700"/>
    </row>
    <row r="126" spans="1:16" s="222" customFormat="1" ht="18.75" customHeight="1" x14ac:dyDescent="0.15">
      <c r="A126" s="701" t="s">
        <v>371</v>
      </c>
      <c r="B126" s="702"/>
      <c r="C126" s="702"/>
      <c r="D126" s="702"/>
      <c r="E126" s="702"/>
      <c r="F126" s="702"/>
      <c r="G126" s="702"/>
      <c r="H126" s="702"/>
      <c r="I126" s="702"/>
      <c r="J126" s="702"/>
      <c r="K126" s="702"/>
      <c r="L126" s="702"/>
      <c r="M126" s="702"/>
      <c r="N126" s="702"/>
      <c r="O126" s="702"/>
      <c r="P126" s="703"/>
    </row>
    <row r="127" spans="1:16" s="222" customFormat="1" ht="18.75" customHeight="1" x14ac:dyDescent="0.15">
      <c r="A127" s="704" t="s">
        <v>263</v>
      </c>
      <c r="B127" s="705" t="s">
        <v>264</v>
      </c>
      <c r="C127" s="706" t="s">
        <v>265</v>
      </c>
      <c r="D127" s="692" t="s">
        <v>57</v>
      </c>
      <c r="E127" s="692"/>
      <c r="F127" s="693"/>
      <c r="G127" s="251" t="s">
        <v>64</v>
      </c>
      <c r="H127" s="252" t="s">
        <v>65</v>
      </c>
      <c r="I127" s="691" t="s">
        <v>382</v>
      </c>
      <c r="J127" s="692"/>
      <c r="K127" s="692"/>
      <c r="L127" s="692"/>
      <c r="M127" s="692"/>
      <c r="N127" s="693"/>
      <c r="O127" s="691" t="s">
        <v>266</v>
      </c>
      <c r="P127" s="714"/>
    </row>
    <row r="128" spans="1:16" s="222" customFormat="1" ht="18.75" customHeight="1" x14ac:dyDescent="0.15">
      <c r="A128" s="704"/>
      <c r="B128" s="705"/>
      <c r="C128" s="706"/>
      <c r="D128" s="695"/>
      <c r="E128" s="695"/>
      <c r="F128" s="696"/>
      <c r="G128" s="253" t="s">
        <v>67</v>
      </c>
      <c r="H128" s="253" t="s">
        <v>68</v>
      </c>
      <c r="I128" s="694"/>
      <c r="J128" s="695"/>
      <c r="K128" s="695"/>
      <c r="L128" s="695"/>
      <c r="M128" s="695"/>
      <c r="N128" s="696"/>
      <c r="O128" s="694"/>
      <c r="P128" s="715"/>
    </row>
    <row r="129" spans="1:16" s="222" customFormat="1" ht="22.5" customHeight="1" x14ac:dyDescent="0.15">
      <c r="A129" s="267"/>
      <c r="B129" s="189"/>
      <c r="C129" s="266"/>
      <c r="D129" s="688"/>
      <c r="E129" s="689"/>
      <c r="F129" s="690"/>
      <c r="G129" s="140"/>
      <c r="H129" s="141"/>
      <c r="I129" s="688"/>
      <c r="J129" s="689"/>
      <c r="K129" s="689"/>
      <c r="L129" s="689"/>
      <c r="M129" s="689"/>
      <c r="N129" s="690"/>
      <c r="O129" s="699"/>
      <c r="P129" s="700"/>
    </row>
    <row r="130" spans="1:16" s="222" customFormat="1" ht="22.5" customHeight="1" x14ac:dyDescent="0.15">
      <c r="A130" s="267"/>
      <c r="B130" s="189"/>
      <c r="C130" s="266"/>
      <c r="D130" s="688"/>
      <c r="E130" s="689"/>
      <c r="F130" s="690"/>
      <c r="G130" s="140"/>
      <c r="H130" s="141"/>
      <c r="I130" s="688"/>
      <c r="J130" s="689"/>
      <c r="K130" s="689"/>
      <c r="L130" s="689"/>
      <c r="M130" s="689"/>
      <c r="N130" s="690"/>
      <c r="O130" s="699"/>
      <c r="P130" s="700"/>
    </row>
    <row r="131" spans="1:16" s="222" customFormat="1" ht="22.5" customHeight="1" x14ac:dyDescent="0.15">
      <c r="A131" s="267"/>
      <c r="B131" s="189"/>
      <c r="C131" s="266"/>
      <c r="D131" s="688"/>
      <c r="E131" s="689"/>
      <c r="F131" s="690"/>
      <c r="G131" s="140"/>
      <c r="H131" s="141"/>
      <c r="I131" s="688"/>
      <c r="J131" s="689"/>
      <c r="K131" s="689"/>
      <c r="L131" s="689"/>
      <c r="M131" s="689"/>
      <c r="N131" s="690"/>
      <c r="O131" s="699"/>
      <c r="P131" s="700"/>
    </row>
    <row r="132" spans="1:16" s="222" customFormat="1" ht="22.5" customHeight="1" x14ac:dyDescent="0.15">
      <c r="A132" s="267"/>
      <c r="B132" s="189"/>
      <c r="C132" s="266"/>
      <c r="D132" s="688"/>
      <c r="E132" s="689"/>
      <c r="F132" s="690"/>
      <c r="G132" s="140"/>
      <c r="H132" s="141"/>
      <c r="I132" s="688"/>
      <c r="J132" s="689"/>
      <c r="K132" s="689"/>
      <c r="L132" s="689"/>
      <c r="M132" s="689"/>
      <c r="N132" s="690"/>
      <c r="O132" s="699"/>
      <c r="P132" s="700"/>
    </row>
    <row r="133" spans="1:16" s="222" customFormat="1" ht="22.5" customHeight="1" thickBot="1" x14ac:dyDescent="0.2">
      <c r="A133" s="268"/>
      <c r="B133" s="269"/>
      <c r="C133" s="270"/>
      <c r="D133" s="685"/>
      <c r="E133" s="686"/>
      <c r="F133" s="687"/>
      <c r="G133" s="144"/>
      <c r="H133" s="145"/>
      <c r="I133" s="685"/>
      <c r="J133" s="686"/>
      <c r="K133" s="686"/>
      <c r="L133" s="686"/>
      <c r="M133" s="686"/>
      <c r="N133" s="687"/>
      <c r="O133" s="716"/>
      <c r="P133" s="717"/>
    </row>
    <row r="134" spans="1:16" s="222" customFormat="1" ht="31.5" customHeight="1" x14ac:dyDescent="0.15">
      <c r="A134" s="123" t="s">
        <v>69</v>
      </c>
      <c r="B134" s="713" t="s">
        <v>70</v>
      </c>
      <c r="C134" s="713"/>
      <c r="D134" s="713"/>
      <c r="E134" s="713"/>
      <c r="F134" s="713"/>
      <c r="G134" s="713"/>
      <c r="H134" s="713"/>
      <c r="I134" s="713"/>
      <c r="J134" s="713"/>
      <c r="K134" s="713"/>
      <c r="L134" s="713"/>
      <c r="M134" s="713"/>
      <c r="N134" s="713"/>
      <c r="O134" s="713"/>
      <c r="P134" s="713"/>
    </row>
    <row r="135" spans="1:16" ht="18.75" customHeight="1" x14ac:dyDescent="0.25">
      <c r="A135" s="128" t="s">
        <v>525</v>
      </c>
      <c r="B135" s="123"/>
      <c r="D135" s="254"/>
      <c r="E135" s="254"/>
      <c r="F135" s="255"/>
      <c r="G135" s="255"/>
      <c r="H135" s="255"/>
      <c r="I135" s="255"/>
      <c r="J135" s="255"/>
      <c r="K135" s="255"/>
      <c r="L135" s="255"/>
      <c r="M135" s="255"/>
      <c r="N135" s="255"/>
      <c r="O135" s="255"/>
      <c r="P135" s="256"/>
    </row>
  </sheetData>
  <sheetProtection algorithmName="SHA-512" hashValue="WhKha1NzEd5+51DrJVSPqYCLpXBTcdSVCg6qZ1yra1rgsd8OgP3/lZwBpAm1irbMaWSpOHagAvrwf2X1l5WLqw==" saltValue="XP1LsT+QKs+igWH4GdoklQ==" spinCount="100000" sheet="1" formatRows="0"/>
  <mergeCells count="351">
    <mergeCell ref="C109:K110"/>
    <mergeCell ref="D108:K108"/>
    <mergeCell ref="K79:P79"/>
    <mergeCell ref="I79:J79"/>
    <mergeCell ref="K19:L19"/>
    <mergeCell ref="K20:L20"/>
    <mergeCell ref="K44:P44"/>
    <mergeCell ref="K45:P45"/>
    <mergeCell ref="K46:P46"/>
    <mergeCell ref="K47:M47"/>
    <mergeCell ref="K54:M54"/>
    <mergeCell ref="K55:P55"/>
    <mergeCell ref="K56:P56"/>
    <mergeCell ref="J57:K57"/>
    <mergeCell ref="L57:P57"/>
    <mergeCell ref="J63:K63"/>
    <mergeCell ref="J64:K64"/>
    <mergeCell ref="J65:K65"/>
    <mergeCell ref="J66:K66"/>
    <mergeCell ref="E74:K74"/>
    <mergeCell ref="C75:K76"/>
    <mergeCell ref="H62:I63"/>
    <mergeCell ref="H64:I64"/>
    <mergeCell ref="L108:M108"/>
    <mergeCell ref="A111:B112"/>
    <mergeCell ref="D111:F111"/>
    <mergeCell ref="C112:P112"/>
    <mergeCell ref="D64:E64"/>
    <mergeCell ref="F64:G64"/>
    <mergeCell ref="L64:M64"/>
    <mergeCell ref="O64:P64"/>
    <mergeCell ref="A67:B71"/>
    <mergeCell ref="C67:D67"/>
    <mergeCell ref="E67:F67"/>
    <mergeCell ref="C68:D68"/>
    <mergeCell ref="E68:F68"/>
    <mergeCell ref="C69:D69"/>
    <mergeCell ref="E69:F69"/>
    <mergeCell ref="C70:D70"/>
    <mergeCell ref="E70:F70"/>
    <mergeCell ref="C71:D71"/>
    <mergeCell ref="E71:F71"/>
    <mergeCell ref="A62:B66"/>
    <mergeCell ref="C62:C63"/>
    <mergeCell ref="D62:E63"/>
    <mergeCell ref="G69:P69"/>
    <mergeCell ref="G70:P70"/>
    <mergeCell ref="A108:B110"/>
    <mergeCell ref="N108:P108"/>
    <mergeCell ref="L109:M109"/>
    <mergeCell ref="N109:P109"/>
    <mergeCell ref="L110:M110"/>
    <mergeCell ref="N110:P110"/>
    <mergeCell ref="N76:P76"/>
    <mergeCell ref="A77:B78"/>
    <mergeCell ref="D77:F77"/>
    <mergeCell ref="C78:P78"/>
    <mergeCell ref="A79:B79"/>
    <mergeCell ref="C79:H79"/>
    <mergeCell ref="A80:B81"/>
    <mergeCell ref="C80:D80"/>
    <mergeCell ref="E80:P80"/>
    <mergeCell ref="A74:B76"/>
    <mergeCell ref="C74:D74"/>
    <mergeCell ref="L74:M74"/>
    <mergeCell ref="N74:P74"/>
    <mergeCell ref="L75:M75"/>
    <mergeCell ref="N75:P75"/>
    <mergeCell ref="L76:M76"/>
    <mergeCell ref="A86:B91"/>
    <mergeCell ref="C86:F86"/>
    <mergeCell ref="L86:P86"/>
    <mergeCell ref="A36:H36"/>
    <mergeCell ref="I26:P26"/>
    <mergeCell ref="I27:P27"/>
    <mergeCell ref="I28:P28"/>
    <mergeCell ref="I29:P29"/>
    <mergeCell ref="I30:P30"/>
    <mergeCell ref="I31:P31"/>
    <mergeCell ref="I32:P32"/>
    <mergeCell ref="I33:P33"/>
    <mergeCell ref="I34:P34"/>
    <mergeCell ref="I35:P35"/>
    <mergeCell ref="I36:P36"/>
    <mergeCell ref="A34:H34"/>
    <mergeCell ref="A35:H35"/>
    <mergeCell ref="A33:H33"/>
    <mergeCell ref="B31:C31"/>
    <mergeCell ref="D31:H31"/>
    <mergeCell ref="C29:D29"/>
    <mergeCell ref="E29:H29"/>
    <mergeCell ref="A27:A32"/>
    <mergeCell ref="B27:H27"/>
    <mergeCell ref="B28:B29"/>
    <mergeCell ref="A26:H26"/>
    <mergeCell ref="B30:H30"/>
    <mergeCell ref="C18:E20"/>
    <mergeCell ref="F18:G18"/>
    <mergeCell ref="H18:I18"/>
    <mergeCell ref="J18:L18"/>
    <mergeCell ref="O22:P22"/>
    <mergeCell ref="C25:E25"/>
    <mergeCell ref="M18:N18"/>
    <mergeCell ref="O18:P18"/>
    <mergeCell ref="C17:E17"/>
    <mergeCell ref="C23:E23"/>
    <mergeCell ref="F23:G23"/>
    <mergeCell ref="H23:I23"/>
    <mergeCell ref="J23:L23"/>
    <mergeCell ref="C15:E15"/>
    <mergeCell ref="F15:G15"/>
    <mergeCell ref="H15:I15"/>
    <mergeCell ref="J15:L15"/>
    <mergeCell ref="M15:N15"/>
    <mergeCell ref="O15:P15"/>
    <mergeCell ref="C16:E16"/>
    <mergeCell ref="F16:G16"/>
    <mergeCell ref="H16:I16"/>
    <mergeCell ref="J16:L16"/>
    <mergeCell ref="M16:N16"/>
    <mergeCell ref="O16:P16"/>
    <mergeCell ref="A4:B5"/>
    <mergeCell ref="C5:L5"/>
    <mergeCell ref="N5:P5"/>
    <mergeCell ref="N4:P4"/>
    <mergeCell ref="D4:L4"/>
    <mergeCell ref="H17:I17"/>
    <mergeCell ref="J17:L17"/>
    <mergeCell ref="M17:N17"/>
    <mergeCell ref="O17:P17"/>
    <mergeCell ref="F17:G17"/>
    <mergeCell ref="A7:B10"/>
    <mergeCell ref="A6:B6"/>
    <mergeCell ref="C6:P6"/>
    <mergeCell ref="C7:P7"/>
    <mergeCell ref="C8:P8"/>
    <mergeCell ref="C9:P9"/>
    <mergeCell ref="C10:P10"/>
    <mergeCell ref="A11:B13"/>
    <mergeCell ref="C12:H12"/>
    <mergeCell ref="I12:L12"/>
    <mergeCell ref="C13:H13"/>
    <mergeCell ref="I13:P13"/>
    <mergeCell ref="A14:B25"/>
    <mergeCell ref="C14:P14"/>
    <mergeCell ref="B32:H32"/>
    <mergeCell ref="C21:P21"/>
    <mergeCell ref="C22:E22"/>
    <mergeCell ref="F22:G22"/>
    <mergeCell ref="H22:I22"/>
    <mergeCell ref="J22:L22"/>
    <mergeCell ref="M22:N22"/>
    <mergeCell ref="F25:G25"/>
    <mergeCell ref="H25:I25"/>
    <mergeCell ref="J25:L25"/>
    <mergeCell ref="M25:N25"/>
    <mergeCell ref="O25:P25"/>
    <mergeCell ref="M23:N23"/>
    <mergeCell ref="O23:P23"/>
    <mergeCell ref="C24:E24"/>
    <mergeCell ref="F24:G24"/>
    <mergeCell ref="H24:I24"/>
    <mergeCell ref="C28:H28"/>
    <mergeCell ref="J24:L24"/>
    <mergeCell ref="M24:N24"/>
    <mergeCell ref="O24:P24"/>
    <mergeCell ref="C45:G45"/>
    <mergeCell ref="H45:I45"/>
    <mergeCell ref="C46:G46"/>
    <mergeCell ref="H46:I46"/>
    <mergeCell ref="A37:B39"/>
    <mergeCell ref="C37:P37"/>
    <mergeCell ref="C38:P38"/>
    <mergeCell ref="C39:P39"/>
    <mergeCell ref="A40:B42"/>
    <mergeCell ref="C40:P40"/>
    <mergeCell ref="C41:P41"/>
    <mergeCell ref="C42:P42"/>
    <mergeCell ref="A43:B60"/>
    <mergeCell ref="C43:P43"/>
    <mergeCell ref="C44:G44"/>
    <mergeCell ref="H44:I44"/>
    <mergeCell ref="C48:G49"/>
    <mergeCell ref="H48:I48"/>
    <mergeCell ref="J48:L48"/>
    <mergeCell ref="N48:P48"/>
    <mergeCell ref="C47:G47"/>
    <mergeCell ref="H47:I47"/>
    <mergeCell ref="H49:I49"/>
    <mergeCell ref="J49:L49"/>
    <mergeCell ref="N49:P49"/>
    <mergeCell ref="C51:P52"/>
    <mergeCell ref="C53:P53"/>
    <mergeCell ref="C54:G54"/>
    <mergeCell ref="H54:I54"/>
    <mergeCell ref="N54:P54"/>
    <mergeCell ref="N47:P47"/>
    <mergeCell ref="C57:G57"/>
    <mergeCell ref="H57:I57"/>
    <mergeCell ref="C58:H58"/>
    <mergeCell ref="C59:P60"/>
    <mergeCell ref="C55:G55"/>
    <mergeCell ref="H55:I55"/>
    <mergeCell ref="C56:G56"/>
    <mergeCell ref="H56:I56"/>
    <mergeCell ref="L61:P61"/>
    <mergeCell ref="D66:E66"/>
    <mergeCell ref="F66:G66"/>
    <mergeCell ref="L66:M66"/>
    <mergeCell ref="O66:P66"/>
    <mergeCell ref="G67:P67"/>
    <mergeCell ref="D65:E65"/>
    <mergeCell ref="J62:P62"/>
    <mergeCell ref="F65:G65"/>
    <mergeCell ref="L65:M65"/>
    <mergeCell ref="O65:P65"/>
    <mergeCell ref="F62:G63"/>
    <mergeCell ref="L63:M63"/>
    <mergeCell ref="O63:P63"/>
    <mergeCell ref="G68:P68"/>
    <mergeCell ref="A82:B83"/>
    <mergeCell ref="C82:F82"/>
    <mergeCell ref="L82:P82"/>
    <mergeCell ref="C83:F83"/>
    <mergeCell ref="A84:B85"/>
    <mergeCell ref="C84:F84"/>
    <mergeCell ref="L84:P84"/>
    <mergeCell ref="C85:F85"/>
    <mergeCell ref="L85:P85"/>
    <mergeCell ref="L83:P83"/>
    <mergeCell ref="G82:K82"/>
    <mergeCell ref="G83:K83"/>
    <mergeCell ref="G84:K84"/>
    <mergeCell ref="G85:K85"/>
    <mergeCell ref="G71:P71"/>
    <mergeCell ref="C81:D81"/>
    <mergeCell ref="C87:F87"/>
    <mergeCell ref="L87:P87"/>
    <mergeCell ref="C88:F88"/>
    <mergeCell ref="L88:P88"/>
    <mergeCell ref="C91:F91"/>
    <mergeCell ref="L91:P91"/>
    <mergeCell ref="G86:K86"/>
    <mergeCell ref="G87:K87"/>
    <mergeCell ref="G88:K88"/>
    <mergeCell ref="G89:K89"/>
    <mergeCell ref="G90:K90"/>
    <mergeCell ref="G91:K91"/>
    <mergeCell ref="L97:P97"/>
    <mergeCell ref="C94:F94"/>
    <mergeCell ref="L94:P94"/>
    <mergeCell ref="C95:F95"/>
    <mergeCell ref="L95:P95"/>
    <mergeCell ref="C89:F89"/>
    <mergeCell ref="L89:P89"/>
    <mergeCell ref="C90:F90"/>
    <mergeCell ref="L90:P90"/>
    <mergeCell ref="G92:K92"/>
    <mergeCell ref="G93:K93"/>
    <mergeCell ref="G94:K94"/>
    <mergeCell ref="G95:K95"/>
    <mergeCell ref="G96:K96"/>
    <mergeCell ref="G97:K97"/>
    <mergeCell ref="L98:P98"/>
    <mergeCell ref="C99:F99"/>
    <mergeCell ref="L99:P99"/>
    <mergeCell ref="G98:K98"/>
    <mergeCell ref="G99:K99"/>
    <mergeCell ref="G100:K100"/>
    <mergeCell ref="G101:K101"/>
    <mergeCell ref="G102:K102"/>
    <mergeCell ref="G103:K103"/>
    <mergeCell ref="O1:P1"/>
    <mergeCell ref="A104:B104"/>
    <mergeCell ref="C100:F100"/>
    <mergeCell ref="L100:P100"/>
    <mergeCell ref="A92:B97"/>
    <mergeCell ref="C92:F92"/>
    <mergeCell ref="L92:P92"/>
    <mergeCell ref="C93:F93"/>
    <mergeCell ref="L93:P93"/>
    <mergeCell ref="C96:F96"/>
    <mergeCell ref="L96:P96"/>
    <mergeCell ref="C97:F97"/>
    <mergeCell ref="C101:F101"/>
    <mergeCell ref="E81:J81"/>
    <mergeCell ref="C104:D104"/>
    <mergeCell ref="E104:P104"/>
    <mergeCell ref="L101:P101"/>
    <mergeCell ref="A102:B103"/>
    <mergeCell ref="C102:F102"/>
    <mergeCell ref="L102:P102"/>
    <mergeCell ref="C103:F103"/>
    <mergeCell ref="L103:P103"/>
    <mergeCell ref="A98:B101"/>
    <mergeCell ref="C98:F98"/>
    <mergeCell ref="I118:N119"/>
    <mergeCell ref="I120:N120"/>
    <mergeCell ref="I121:N121"/>
    <mergeCell ref="O127:P128"/>
    <mergeCell ref="O124:P124"/>
    <mergeCell ref="O125:P125"/>
    <mergeCell ref="O133:P133"/>
    <mergeCell ref="A113:P113"/>
    <mergeCell ref="A114:P114"/>
    <mergeCell ref="A118:A119"/>
    <mergeCell ref="B118:B119"/>
    <mergeCell ref="D118:F119"/>
    <mergeCell ref="O118:P119"/>
    <mergeCell ref="B134:P134"/>
    <mergeCell ref="D120:F120"/>
    <mergeCell ref="D121:F121"/>
    <mergeCell ref="D122:F122"/>
    <mergeCell ref="D123:F123"/>
    <mergeCell ref="D124:F124"/>
    <mergeCell ref="D125:F125"/>
    <mergeCell ref="D129:F129"/>
    <mergeCell ref="D130:F130"/>
    <mergeCell ref="D131:F131"/>
    <mergeCell ref="D132:F132"/>
    <mergeCell ref="D133:F133"/>
    <mergeCell ref="O122:P122"/>
    <mergeCell ref="O123:P123"/>
    <mergeCell ref="O131:P131"/>
    <mergeCell ref="O132:P132"/>
    <mergeCell ref="O120:P120"/>
    <mergeCell ref="O121:P121"/>
    <mergeCell ref="R63:S63"/>
    <mergeCell ref="U63:V63"/>
    <mergeCell ref="I133:N133"/>
    <mergeCell ref="I122:N122"/>
    <mergeCell ref="I123:N123"/>
    <mergeCell ref="I124:N124"/>
    <mergeCell ref="I125:N125"/>
    <mergeCell ref="I127:N128"/>
    <mergeCell ref="I129:N129"/>
    <mergeCell ref="I130:N130"/>
    <mergeCell ref="I131:N131"/>
    <mergeCell ref="I132:N132"/>
    <mergeCell ref="H65:I65"/>
    <mergeCell ref="H66:I66"/>
    <mergeCell ref="O129:P129"/>
    <mergeCell ref="O130:P130"/>
    <mergeCell ref="A126:P126"/>
    <mergeCell ref="A127:A128"/>
    <mergeCell ref="B127:B128"/>
    <mergeCell ref="C127:C128"/>
    <mergeCell ref="D127:F128"/>
    <mergeCell ref="A115:P115"/>
    <mergeCell ref="A116:P116"/>
    <mergeCell ref="C118:C119"/>
  </mergeCells>
  <phoneticPr fontId="17"/>
  <conditionalFormatting sqref="C79">
    <cfRule type="cellIs" dxfId="240" priority="9" operator="equal">
      <formula>"※「直営」「指定管理者制度」「その他」のいずれかを選択してください。"</formula>
    </cfRule>
  </conditionalFormatting>
  <dataValidations count="8">
    <dataValidation type="list" allowBlank="1" showInputMessage="1" showErrorMessage="1" sqref="E81" xr:uid="{1D627648-C765-489D-ABC5-459A355540C8}">
      <formula1>"※「公募」「非公募」のいずれかを選択してください。,公募,非公募"</formula1>
    </dataValidation>
    <dataValidation type="list" allowBlank="1" showInputMessage="1" showErrorMessage="1" sqref="H44:I47 J48:L49 H54:I57 J25:N25 I26 C104:C105" xr:uid="{A6DDBEEF-45BA-4693-9C9D-0D1641BD9B9C}">
      <formula1>"※選択してください,有,無"</formula1>
    </dataValidation>
    <dataValidation type="list" allowBlank="1" showInputMessage="1" showErrorMessage="1" sqref="I12" xr:uid="{B9CE66DE-1990-458E-B571-11F85577D2B4}">
      <formula1>"※選択してください。,有,無"</formula1>
    </dataValidation>
    <dataValidation imeMode="halfAlpha" operator="greaterThanOrEqual" allowBlank="1" showInputMessage="1" showErrorMessage="1" sqref="JL64:JL66 TH64:TH66 ADD64:ADD66 AMZ64:AMZ66 AWV64:AWV66 BGR64:BGR66 BQN64:BQN66 CAJ64:CAJ66 CKF64:CKF66 CUB64:CUB66 DDX64:DDX66 DNT64:DNT66 DXP64:DXP66 EHL64:EHL66 ERH64:ERH66 FBD64:FBD66 FKZ64:FKZ66 FUV64:FUV66 GER64:GER66 GON64:GON66 GYJ64:GYJ66 HIF64:HIF66 HSB64:HSB66 IBX64:IBX66 ILT64:ILT66 IVP64:IVP66 JFL64:JFL66 JPH64:JPH66 JZD64:JZD66 KIZ64:KIZ66 KSV64:KSV66 LCR64:LCR66 LMN64:LMN66 LWJ64:LWJ66 MGF64:MGF66 MQB64:MQB66 MZX64:MZX66 NJT64:NJT66 NTP64:NTP66 ODL64:ODL66 ONH64:ONH66 OXD64:OXD66 PGZ64:PGZ66 PQV64:PQV66 QAR64:QAR66 QKN64:QKN66 QUJ64:QUJ66 REF64:REF66 ROB64:ROB66 RXX64:RXX66 SHT64:SHT66 SRP64:SRP66 TBL64:TBL66 TLH64:TLH66 TVD64:TVD66 UEZ64:UEZ66 UOV64:UOV66 UYR64:UYR66 VIN64:VIN66 VSJ64:VSJ66 WCF64:WCF66 WMB64:WMB66 WVX64:WVX66 JB64:JG66 SX64:TC66 ACT64:ACY66 AMP64:AMU66 AWL64:AWQ66 BGH64:BGM66 BQD64:BQI66 BZZ64:CAE66 CJV64:CKA66 CTR64:CTW66 DDN64:DDS66 DNJ64:DNO66 DXF64:DXK66 EHB64:EHG66 EQX64:ERC66 FAT64:FAY66 FKP64:FKU66 FUL64:FUQ66 GEH64:GEM66 GOD64:GOI66 GXZ64:GYE66 HHV64:HIA66 HRR64:HRW66 IBN64:IBS66 ILJ64:ILO66 IVF64:IVK66 JFB64:JFG66 JOX64:JPC66 JYT64:JYY66 KIP64:KIU66 KSL64:KSQ66 LCH64:LCM66 LMD64:LMI66 LVZ64:LWE66 MFV64:MGA66 MPR64:MPW66 MZN64:MZS66 NJJ64:NJO66 NTF64:NTK66 ODB64:ODG66 OMX64:ONC66 OWT64:OWY66 PGP64:PGU66 PQL64:PQQ66 QAH64:QAM66 QKD64:QKI66 QTZ64:QUE66 RDV64:REA66 RNR64:RNW66 RXN64:RXS66 SHJ64:SHO66 SRF64:SRK66 TBB64:TBG66 TKX64:TLC66 TUT64:TUY66 UEP64:UEU66 UOL64:UOQ66 UYH64:UYM66 VID64:VII66 VRZ64:VSE66 WBV64:WCA66 WLR64:WLW66 ACZ70:ACZ72 TD70:TD72 JH70:JH72 WVJ70:WVO72 WVN64:WVS66 WLN70:WLS72 WBR70:WBW72 VRV70:VSA72 VHZ70:VIE72 UYD70:UYI72 UOH70:UOM72 UEL70:UEQ72 TUP70:TUU72 TKT70:TKY72 TAX70:TBC72 SRB70:SRG72 SHF70:SHK72 RXJ70:RXO72 RNN70:RNS72 RDR70:RDW72 QTV70:QUA72 QJZ70:QKE72 QAD70:QAI72 PQH70:PQM72 PGL70:PGQ72 OWP70:OWU72 OMT70:OMY72 OCX70:ODC72 NTB70:NTG72 NJF70:NJK72 MZJ70:MZO72 MPN70:MPS72 MFR70:MFW72 LVV70:LWA72 LLZ70:LME72 LCD70:LCI72 KSH70:KSM72 KIL70:KIQ72 JYP70:JYU72 JOT70:JOY72 JEX70:JFC72 IVB70:IVG72 ILF70:ILK72 IBJ70:IBO72 HRN70:HRS72 HHR70:HHW72 GXV70:GYA72 GNZ70:GOE72 GED70:GEI72 FUH70:FUM72 FKL70:FKQ72 FAP70:FAU72 EQT70:EQY72 EGX70:EHC72 DXB70:DXG72 DNF70:DNK72 DDJ70:DDO72 CTN70:CTS72 CJR70:CJW72 BZV70:CAA72 BPZ70:BQE72 BGD70:BGI72 AWH70:AWM72 AML70:AMQ72 ACP70:ACU72 ST70:SY72 IX70:JC72 WVT70:WVT72 WLX70:WLX72 WCB70:WCB72 VSF70:VSF72 VIJ70:VIJ72 UYN70:UYN72 UOR70:UOR72 UEV70:UEV72 TUZ70:TUZ72 TLD70:TLD72 TBH70:TBH72 SRL70:SRL72 SHP70:SHP72 RXT70:RXT72 RNX70:RNX72 REB70:REB72 QUF70:QUF72 QKJ70:QKJ72 QAN70:QAN72 PQR70:PQR72 PGV70:PGV72 OWZ70:OWZ72 OND70:OND72 ODH70:ODH72 NTL70:NTL72 NJP70:NJP72 MZT70:MZT72 MPX70:MPX72 MGB70:MGB72 LWF70:LWF72 LMJ70:LMJ72 LCN70:LCN72 KSR70:KSR72 KIV70:KIV72 JYZ70:JYZ72 JPD70:JPD72 JFH70:JFH72 IVL70:IVL72 ILP70:ILP72 IBT70:IBT72 HRX70:HRX72 HIB70:HIB72 GYF70:GYF72 GOJ70:GOJ72 GEN70:GEN72 FUR70:FUR72 FKV70:FKV72 FAZ70:FAZ72 ERD70:ERD72 EHH70:EHH72 DXL70:DXL72 DNP70:DNP72 DDT70:DDT72 CTX70:CTX72 CKB70:CKB72 CAF70:CAF72 BQJ70:BQJ72 BGN70:BGN72 AWR70:AWR72 AMV70:AMV72 K55:P55 D64:N66" xr:uid="{7786C21B-DEE2-4232-A5CD-8E9CC46B9905}"/>
    <dataValidation type="list" allowBlank="1" showInputMessage="1" showErrorMessage="1" sqref="C68:D71" xr:uid="{31409035-BDF3-44F3-B355-B012A24CD6F8}">
      <formula1>"公演創造活動,国際芸術交流,芸術家等人材育成,劇場・音楽堂等機能強化総合支援,地域の中核劇場・音楽堂等活性化,共同制作支援"</formula1>
    </dataValidation>
    <dataValidation type="whole" allowBlank="1" showInputMessage="1" showErrorMessage="1" sqref="I27:P27 I32:P32" xr:uid="{6E32F0FF-6CE6-48F1-B60E-488B3D649CA0}">
      <formula1>0</formula1>
      <formula2>999999999999999</formula2>
    </dataValidation>
    <dataValidation type="list" allowBlank="1" showInputMessage="1" showErrorMessage="1" sqref="C79:H79" xr:uid="{CC1C9CA7-C2F4-42C2-84D7-91DCDB16BCBD}">
      <formula1>"※選択してください,直営,指定管理者制度,民間設置,その他"</formula1>
    </dataValidation>
    <dataValidation imeMode="halfAlpha" allowBlank="1" showInputMessage="1" showErrorMessage="1" sqref="F16:P16 F18:P18 G19:G20 I19:I20 K19:L20 N19:N20 P19:P20 F23:P23 F25:I25 I28:P31 I33:P35 D77:F77 D111:F111 A120:A125 A129:A133 C120:C125 C129:C133 G120:H125 G129:H133" xr:uid="{25ED3D36-6E52-4FA6-9F35-44C7ECE56FF5}"/>
  </dataValidations>
  <pageMargins left="0.59055118110236227" right="0.59055118110236227" top="0.59055118110236227" bottom="0.59055118110236227" header="0.31496062992125984" footer="0.31496062992125984"/>
  <pageSetup paperSize="9" scale="68" fitToHeight="0" orientation="portrait" r:id="rId1"/>
  <rowBreaks count="2" manualBreakCount="2">
    <brk id="60" max="16383" man="1"/>
    <brk id="105"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E3E8-26AB-4E89-918F-EA4A298670ED}">
  <sheetPr>
    <pageSetUpPr fitToPage="1"/>
  </sheetPr>
  <dimension ref="A1:T113"/>
  <sheetViews>
    <sheetView showGridLines="0" view="pageBreakPreview" zoomScaleNormal="63" zoomScaleSheetLayoutView="100" zoomScalePageLayoutView="58" workbookViewId="0">
      <selection activeCell="K28" sqref="K28"/>
    </sheetView>
  </sheetViews>
  <sheetFormatPr defaultColWidth="9.875" defaultRowHeight="14.25" x14ac:dyDescent="0.15"/>
  <cols>
    <col min="1" max="1" width="3.5" style="148" customWidth="1"/>
    <col min="2" max="2" width="5" style="148" customWidth="1"/>
    <col min="3" max="3" width="7.75" style="148" customWidth="1"/>
    <col min="4" max="4" width="18" style="148" customWidth="1"/>
    <col min="5" max="5" width="14.875" style="148" customWidth="1"/>
    <col min="6" max="6" width="15.25" style="148" customWidth="1"/>
    <col min="7" max="7" width="15" style="148" customWidth="1"/>
    <col min="8" max="8" width="15.5" style="148" customWidth="1"/>
    <col min="9" max="9" width="35.875" style="148" customWidth="1"/>
    <col min="10" max="10" width="4.5" style="148" customWidth="1"/>
    <col min="11" max="11" width="12.5" style="148" customWidth="1"/>
    <col min="12" max="12" width="6" style="147" customWidth="1"/>
    <col min="13" max="13" width="2.25" style="148" customWidth="1"/>
    <col min="14" max="18" width="9.875" style="148"/>
    <col min="19" max="19" width="2.875" style="148" customWidth="1"/>
    <col min="20" max="16384" width="9.875" style="148"/>
  </cols>
  <sheetData>
    <row r="1" spans="1:12" ht="17.100000000000001" customHeight="1" x14ac:dyDescent="0.15">
      <c r="A1" s="1070" t="s">
        <v>71</v>
      </c>
      <c r="B1" s="1070"/>
      <c r="C1" s="1070"/>
      <c r="D1" s="1070"/>
      <c r="E1" s="1070"/>
      <c r="F1" s="1070"/>
      <c r="G1" s="1070"/>
      <c r="H1" s="1070"/>
      <c r="I1" s="1070"/>
      <c r="J1" s="1071"/>
      <c r="K1" s="146" t="s">
        <v>173</v>
      </c>
    </row>
    <row r="2" spans="1:12" ht="22.5" customHeight="1" x14ac:dyDescent="0.15">
      <c r="A2" s="1072" t="s">
        <v>174</v>
      </c>
      <c r="B2" s="1072"/>
      <c r="C2" s="1072"/>
      <c r="D2" s="1072"/>
      <c r="E2" s="1072"/>
      <c r="F2" s="1072"/>
      <c r="G2" s="1072"/>
      <c r="H2" s="1072"/>
      <c r="I2" s="1072"/>
      <c r="J2" s="1072"/>
      <c r="K2" s="152"/>
    </row>
    <row r="3" spans="1:12" ht="8.25" customHeight="1" x14ac:dyDescent="0.15"/>
    <row r="4" spans="1:12" ht="18.75" customHeight="1" x14ac:dyDescent="0.15">
      <c r="E4" s="676" t="s">
        <v>74</v>
      </c>
      <c r="F4" s="676"/>
      <c r="G4" s="581">
        <f>B‐1劇場・音楽堂等施設概要!C75</f>
        <v>0</v>
      </c>
      <c r="H4" s="581"/>
      <c r="I4" s="581"/>
      <c r="J4" s="150"/>
      <c r="K4" s="150"/>
    </row>
    <row r="5" spans="1:12" ht="18.75" customHeight="1" x14ac:dyDescent="0.15">
      <c r="E5" s="677" t="s">
        <v>75</v>
      </c>
      <c r="F5" s="677"/>
      <c r="G5" s="580" t="str">
        <f>B‐1劇場・音楽堂等施設概要!N74&amp;" "&amp;B‐1劇場・音楽堂等施設概要!N75</f>
        <v xml:space="preserve"> </v>
      </c>
      <c r="H5" s="580"/>
      <c r="I5" s="580"/>
      <c r="J5" s="151"/>
      <c r="K5" s="273"/>
    </row>
    <row r="6" spans="1:12" ht="6.95" customHeight="1" x14ac:dyDescent="0.15"/>
    <row r="7" spans="1:12" ht="26.45" customHeight="1" x14ac:dyDescent="0.15">
      <c r="A7" s="1073" t="s">
        <v>76</v>
      </c>
      <c r="B7" s="1074"/>
      <c r="C7" s="1074"/>
      <c r="D7" s="1074"/>
      <c r="E7" s="1074"/>
      <c r="F7" s="1074"/>
      <c r="G7" s="1074"/>
      <c r="H7" s="1074"/>
      <c r="I7" s="1074"/>
      <c r="J7" s="1074"/>
      <c r="K7" s="1074"/>
    </row>
    <row r="8" spans="1:12" ht="4.5" customHeight="1" x14ac:dyDescent="0.15"/>
    <row r="9" spans="1:12" ht="18" customHeight="1" x14ac:dyDescent="0.15">
      <c r="A9" s="149" t="s">
        <v>77</v>
      </c>
    </row>
    <row r="10" spans="1:12" x14ac:dyDescent="0.15">
      <c r="A10" s="148" t="s">
        <v>78</v>
      </c>
      <c r="B10" s="597" t="s">
        <v>79</v>
      </c>
      <c r="C10" s="597"/>
      <c r="D10" s="597"/>
      <c r="E10" s="597"/>
      <c r="F10" s="597"/>
      <c r="G10" s="597"/>
      <c r="H10" s="597"/>
      <c r="I10" s="597"/>
      <c r="J10" s="597"/>
    </row>
    <row r="11" spans="1:12" ht="21" customHeight="1" x14ac:dyDescent="0.15">
      <c r="B11" s="605" t="s">
        <v>80</v>
      </c>
      <c r="C11" s="605"/>
      <c r="D11" s="605"/>
      <c r="E11" s="605"/>
      <c r="F11" s="605"/>
      <c r="G11" s="605"/>
      <c r="H11" s="605"/>
      <c r="I11" s="605"/>
      <c r="J11" s="605"/>
      <c r="K11" s="51"/>
    </row>
    <row r="12" spans="1:12" ht="11.25" hidden="1" customHeight="1" x14ac:dyDescent="0.15">
      <c r="B12" s="154"/>
      <c r="C12" s="154"/>
      <c r="D12" s="154"/>
      <c r="E12" s="154"/>
      <c r="F12" s="154"/>
      <c r="G12" s="154"/>
      <c r="H12" s="154"/>
      <c r="I12" s="154"/>
      <c r="J12" s="154"/>
    </row>
    <row r="13" spans="1:12" x14ac:dyDescent="0.15">
      <c r="A13" s="148" t="s">
        <v>81</v>
      </c>
      <c r="B13" s="154"/>
      <c r="C13" s="154"/>
      <c r="D13" s="154"/>
      <c r="E13" s="154"/>
      <c r="F13" s="154"/>
      <c r="G13" s="154"/>
      <c r="H13" s="154"/>
      <c r="I13" s="154"/>
      <c r="J13" s="154"/>
    </row>
    <row r="14" spans="1:12" s="98" customFormat="1" ht="21" customHeight="1" x14ac:dyDescent="0.15">
      <c r="B14" s="681" t="s">
        <v>82</v>
      </c>
      <c r="C14" s="682"/>
      <c r="D14" s="682"/>
      <c r="E14" s="682"/>
      <c r="F14" s="682"/>
      <c r="G14" s="682"/>
      <c r="H14" s="682"/>
      <c r="I14" s="682"/>
      <c r="J14" s="683"/>
      <c r="K14" s="52"/>
      <c r="L14" s="155"/>
    </row>
    <row r="15" spans="1:12" s="98" customFormat="1" ht="21" customHeight="1" x14ac:dyDescent="0.15">
      <c r="B15" s="590" t="s">
        <v>83</v>
      </c>
      <c r="C15" s="591"/>
      <c r="D15" s="591"/>
      <c r="E15" s="591"/>
      <c r="F15" s="591"/>
      <c r="G15" s="591"/>
      <c r="H15" s="591"/>
      <c r="I15" s="591"/>
      <c r="J15" s="592"/>
      <c r="K15" s="53"/>
      <c r="L15" s="155"/>
    </row>
    <row r="16" spans="1:12" s="98" customFormat="1" ht="21" customHeight="1" x14ac:dyDescent="0.15">
      <c r="B16" s="590" t="s">
        <v>84</v>
      </c>
      <c r="C16" s="591"/>
      <c r="D16" s="591"/>
      <c r="E16" s="591"/>
      <c r="F16" s="591"/>
      <c r="G16" s="591"/>
      <c r="H16" s="591"/>
      <c r="I16" s="591"/>
      <c r="J16" s="592"/>
      <c r="K16" s="53"/>
      <c r="L16" s="155"/>
    </row>
    <row r="17" spans="1:12" s="98" customFormat="1" ht="21" customHeight="1" x14ac:dyDescent="0.15">
      <c r="B17" s="590" t="s">
        <v>85</v>
      </c>
      <c r="C17" s="591"/>
      <c r="D17" s="591"/>
      <c r="E17" s="591"/>
      <c r="F17" s="591"/>
      <c r="G17" s="591"/>
      <c r="H17" s="591"/>
      <c r="I17" s="591"/>
      <c r="J17" s="592"/>
      <c r="K17" s="53"/>
      <c r="L17" s="155"/>
    </row>
    <row r="18" spans="1:12" s="98" customFormat="1" ht="4.5" customHeight="1" x14ac:dyDescent="0.15">
      <c r="B18" s="156"/>
      <c r="C18" s="156"/>
      <c r="D18" s="156"/>
      <c r="E18" s="156"/>
      <c r="F18" s="156"/>
      <c r="G18" s="156"/>
      <c r="H18" s="156"/>
      <c r="I18" s="156"/>
      <c r="J18" s="156"/>
      <c r="L18" s="155"/>
    </row>
    <row r="19" spans="1:12" s="98" customFormat="1" ht="18.75" customHeight="1" x14ac:dyDescent="0.15">
      <c r="B19" s="98" t="s">
        <v>492</v>
      </c>
      <c r="C19" s="156"/>
      <c r="D19" s="156"/>
      <c r="E19" s="156"/>
      <c r="F19" s="156"/>
      <c r="G19" s="156"/>
      <c r="H19" s="156"/>
      <c r="I19" s="156"/>
      <c r="J19" s="156"/>
      <c r="L19" s="155"/>
    </row>
    <row r="20" spans="1:12" ht="21" customHeight="1" x14ac:dyDescent="0.15">
      <c r="B20" s="593" t="s">
        <v>86</v>
      </c>
      <c r="C20" s="594"/>
      <c r="D20" s="594"/>
      <c r="E20" s="594"/>
      <c r="F20" s="594"/>
      <c r="G20" s="594"/>
      <c r="H20" s="594"/>
      <c r="I20" s="594"/>
      <c r="J20" s="595"/>
      <c r="K20" s="626"/>
    </row>
    <row r="21" spans="1:12" ht="21" customHeight="1" x14ac:dyDescent="0.15">
      <c r="B21" s="157"/>
      <c r="C21" s="582" t="s">
        <v>87</v>
      </c>
      <c r="D21" s="583"/>
      <c r="E21" s="583"/>
      <c r="F21" s="583"/>
      <c r="G21" s="583"/>
      <c r="H21" s="583"/>
      <c r="I21" s="583"/>
      <c r="J21" s="160"/>
      <c r="K21" s="667"/>
    </row>
    <row r="22" spans="1:12" ht="25.5" customHeight="1" x14ac:dyDescent="0.15">
      <c r="B22" s="157"/>
      <c r="C22" s="584"/>
      <c r="D22" s="585"/>
      <c r="E22" s="585"/>
      <c r="F22" s="585"/>
      <c r="G22" s="585"/>
      <c r="H22" s="585"/>
      <c r="I22" s="585"/>
      <c r="J22" s="160"/>
      <c r="K22" s="667"/>
    </row>
    <row r="23" spans="1:12" ht="4.1500000000000004" customHeight="1" x14ac:dyDescent="0.15">
      <c r="B23" s="161"/>
      <c r="C23" s="586"/>
      <c r="D23" s="586"/>
      <c r="E23" s="586"/>
      <c r="F23" s="586"/>
      <c r="G23" s="586"/>
      <c r="H23" s="586"/>
      <c r="I23" s="586"/>
      <c r="J23" s="587"/>
      <c r="K23" s="627"/>
    </row>
    <row r="24" spans="1:12" ht="11.25" hidden="1" customHeight="1" x14ac:dyDescent="0.15">
      <c r="B24" s="154"/>
      <c r="C24" s="154"/>
      <c r="D24" s="154"/>
      <c r="E24" s="154"/>
      <c r="F24" s="154"/>
      <c r="G24" s="154"/>
      <c r="H24" s="154"/>
      <c r="I24" s="154"/>
      <c r="J24" s="154"/>
    </row>
    <row r="25" spans="1:12" x14ac:dyDescent="0.15">
      <c r="A25" s="148" t="s">
        <v>88</v>
      </c>
      <c r="B25" s="162"/>
      <c r="C25" s="162"/>
      <c r="D25" s="162"/>
      <c r="E25" s="162"/>
      <c r="F25" s="162"/>
      <c r="G25" s="162"/>
      <c r="H25" s="162"/>
      <c r="I25" s="162"/>
      <c r="J25" s="162"/>
    </row>
    <row r="26" spans="1:12" ht="21" customHeight="1" x14ac:dyDescent="0.15">
      <c r="B26" s="588" t="s">
        <v>89</v>
      </c>
      <c r="C26" s="588"/>
      <c r="D26" s="588"/>
      <c r="E26" s="588"/>
      <c r="F26" s="588"/>
      <c r="G26" s="588"/>
      <c r="H26" s="588"/>
      <c r="I26" s="588"/>
      <c r="J26" s="588"/>
      <c r="K26" s="51"/>
    </row>
    <row r="27" spans="1:12" ht="21" customHeight="1" x14ac:dyDescent="0.15">
      <c r="B27" s="588" t="s">
        <v>90</v>
      </c>
      <c r="C27" s="588"/>
      <c r="D27" s="588"/>
      <c r="E27" s="588"/>
      <c r="F27" s="588"/>
      <c r="G27" s="588"/>
      <c r="H27" s="588"/>
      <c r="I27" s="588"/>
      <c r="J27" s="588"/>
      <c r="K27" s="51"/>
    </row>
    <row r="28" spans="1:12" ht="21" customHeight="1" x14ac:dyDescent="0.15">
      <c r="B28" s="588" t="s">
        <v>91</v>
      </c>
      <c r="C28" s="588"/>
      <c r="D28" s="588"/>
      <c r="E28" s="588"/>
      <c r="F28" s="588"/>
      <c r="G28" s="588"/>
      <c r="H28" s="588"/>
      <c r="I28" s="588"/>
      <c r="J28" s="588"/>
      <c r="K28" s="51"/>
    </row>
    <row r="29" spans="1:12" ht="21" customHeight="1" x14ac:dyDescent="0.15">
      <c r="B29" s="663" t="s">
        <v>92</v>
      </c>
      <c r="C29" s="664"/>
      <c r="D29" s="664"/>
      <c r="E29" s="664"/>
      <c r="F29" s="664"/>
      <c r="G29" s="664"/>
      <c r="H29" s="664"/>
      <c r="I29" s="664"/>
      <c r="J29" s="665"/>
      <c r="K29" s="51"/>
    </row>
    <row r="30" spans="1:12" ht="21" customHeight="1" x14ac:dyDescent="0.15">
      <c r="B30" s="593" t="s">
        <v>93</v>
      </c>
      <c r="C30" s="594"/>
      <c r="D30" s="594"/>
      <c r="E30" s="594"/>
      <c r="F30" s="594"/>
      <c r="G30" s="594"/>
      <c r="H30" s="594"/>
      <c r="I30" s="594"/>
      <c r="J30" s="595"/>
      <c r="K30" s="626"/>
    </row>
    <row r="31" spans="1:12" ht="21" customHeight="1" x14ac:dyDescent="0.15">
      <c r="B31" s="157"/>
      <c r="C31" s="582" t="s">
        <v>94</v>
      </c>
      <c r="D31" s="583"/>
      <c r="E31" s="583"/>
      <c r="F31" s="583"/>
      <c r="G31" s="583"/>
      <c r="H31" s="583"/>
      <c r="I31" s="583"/>
      <c r="J31" s="160"/>
      <c r="K31" s="667"/>
    </row>
    <row r="32" spans="1:12" ht="24.95" customHeight="1" x14ac:dyDescent="0.15">
      <c r="B32" s="157"/>
      <c r="C32" s="584"/>
      <c r="D32" s="585"/>
      <c r="E32" s="585"/>
      <c r="F32" s="585"/>
      <c r="G32" s="585"/>
      <c r="H32" s="585"/>
      <c r="I32" s="585"/>
      <c r="J32" s="160"/>
      <c r="K32" s="667"/>
    </row>
    <row r="33" spans="1:20" ht="4.1500000000000004" customHeight="1" x14ac:dyDescent="0.15">
      <c r="B33" s="161"/>
      <c r="C33" s="586"/>
      <c r="D33" s="586"/>
      <c r="E33" s="586"/>
      <c r="F33" s="586"/>
      <c r="G33" s="586"/>
      <c r="H33" s="586"/>
      <c r="I33" s="586"/>
      <c r="J33" s="587"/>
      <c r="K33" s="627"/>
    </row>
    <row r="34" spans="1:20" ht="23.45" customHeight="1" x14ac:dyDescent="0.15">
      <c r="B34" s="588" t="s">
        <v>95</v>
      </c>
      <c r="C34" s="588"/>
      <c r="D34" s="588"/>
      <c r="E34" s="588"/>
      <c r="F34" s="588"/>
      <c r="G34" s="588"/>
      <c r="H34" s="588"/>
      <c r="I34" s="588"/>
      <c r="J34" s="588"/>
      <c r="K34" s="51"/>
    </row>
    <row r="35" spans="1:20" ht="21" customHeight="1" x14ac:dyDescent="0.15">
      <c r="B35" s="593" t="s">
        <v>96</v>
      </c>
      <c r="C35" s="594"/>
      <c r="D35" s="594"/>
      <c r="E35" s="594"/>
      <c r="F35" s="594"/>
      <c r="G35" s="594"/>
      <c r="H35" s="594"/>
      <c r="I35" s="594"/>
      <c r="J35" s="595"/>
      <c r="K35" s="626"/>
    </row>
    <row r="36" spans="1:20" ht="18" customHeight="1" x14ac:dyDescent="0.15">
      <c r="B36" s="161"/>
      <c r="C36" s="1066" t="s">
        <v>97</v>
      </c>
      <c r="D36" s="1066"/>
      <c r="E36" s="1066"/>
      <c r="F36" s="1066"/>
      <c r="G36" s="1066"/>
      <c r="H36" s="1066"/>
      <c r="I36" s="1066"/>
      <c r="J36" s="1067"/>
      <c r="K36" s="627"/>
      <c r="M36" s="1069"/>
      <c r="N36" s="1069"/>
      <c r="O36" s="1069"/>
      <c r="P36" s="1069"/>
      <c r="Q36" s="1069"/>
      <c r="R36" s="1069"/>
      <c r="S36" s="1069"/>
      <c r="T36" s="1069"/>
    </row>
    <row r="37" spans="1:20" ht="21" customHeight="1" x14ac:dyDescent="0.15">
      <c r="B37" s="588" t="s">
        <v>98</v>
      </c>
      <c r="C37" s="588"/>
      <c r="D37" s="588"/>
      <c r="E37" s="588"/>
      <c r="F37" s="588"/>
      <c r="G37" s="588"/>
      <c r="H37" s="588"/>
      <c r="I37" s="588"/>
      <c r="J37" s="588"/>
      <c r="K37" s="51"/>
    </row>
    <row r="38" spans="1:20" ht="21" customHeight="1" x14ac:dyDescent="0.15">
      <c r="B38" s="588" t="s">
        <v>99</v>
      </c>
      <c r="C38" s="588"/>
      <c r="D38" s="588"/>
      <c r="E38" s="588"/>
      <c r="F38" s="588"/>
      <c r="G38" s="588"/>
      <c r="H38" s="588"/>
      <c r="I38" s="588"/>
      <c r="J38" s="588"/>
      <c r="K38" s="55"/>
    </row>
    <row r="39" spans="1:20" ht="7.5" customHeight="1" x14ac:dyDescent="0.15"/>
    <row r="40" spans="1:20" ht="17.649999999999999" customHeight="1" x14ac:dyDescent="0.15">
      <c r="A40" s="149" t="s">
        <v>100</v>
      </c>
    </row>
    <row r="41" spans="1:20" x14ac:dyDescent="0.15">
      <c r="A41" s="148" t="s">
        <v>101</v>
      </c>
      <c r="B41" s="154"/>
      <c r="C41" s="154"/>
      <c r="D41" s="154"/>
      <c r="E41" s="154"/>
      <c r="F41" s="154"/>
      <c r="G41" s="154"/>
      <c r="H41" s="154"/>
      <c r="I41" s="154"/>
      <c r="J41" s="154"/>
    </row>
    <row r="42" spans="1:20" ht="21" customHeight="1" x14ac:dyDescent="0.15">
      <c r="B42" s="588" t="s">
        <v>102</v>
      </c>
      <c r="C42" s="588"/>
      <c r="D42" s="588"/>
      <c r="E42" s="588"/>
      <c r="F42" s="588"/>
      <c r="G42" s="588"/>
      <c r="H42" s="588"/>
      <c r="I42" s="588"/>
      <c r="J42" s="588"/>
      <c r="K42" s="51"/>
    </row>
    <row r="43" spans="1:20" ht="21" customHeight="1" x14ac:dyDescent="0.15">
      <c r="B43" s="588" t="s">
        <v>103</v>
      </c>
      <c r="C43" s="588"/>
      <c r="D43" s="588"/>
      <c r="E43" s="588"/>
      <c r="F43" s="588"/>
      <c r="G43" s="588"/>
      <c r="H43" s="588"/>
      <c r="I43" s="588"/>
      <c r="J43" s="588"/>
      <c r="K43" s="51"/>
    </row>
    <row r="44" spans="1:20" ht="21" customHeight="1" x14ac:dyDescent="0.15">
      <c r="B44" s="589" t="s">
        <v>104</v>
      </c>
      <c r="C44" s="589"/>
      <c r="D44" s="589"/>
      <c r="E44" s="589"/>
      <c r="F44" s="589"/>
      <c r="G44" s="589"/>
      <c r="H44" s="589"/>
      <c r="I44" s="589"/>
      <c r="J44" s="589"/>
      <c r="K44" s="626"/>
    </row>
    <row r="45" spans="1:20" ht="16.5" customHeight="1" x14ac:dyDescent="0.15">
      <c r="B45" s="163"/>
      <c r="C45" s="1066" t="s">
        <v>105</v>
      </c>
      <c r="D45" s="1066"/>
      <c r="E45" s="1066"/>
      <c r="F45" s="1066"/>
      <c r="G45" s="1066"/>
      <c r="H45" s="1066"/>
      <c r="I45" s="1066"/>
      <c r="J45" s="1067"/>
      <c r="K45" s="627"/>
    </row>
    <row r="46" spans="1:20" ht="11.25" hidden="1" customHeight="1" x14ac:dyDescent="0.15">
      <c r="B46" s="154"/>
      <c r="C46" s="154"/>
      <c r="D46" s="154"/>
      <c r="E46" s="154"/>
      <c r="F46" s="154"/>
      <c r="G46" s="154"/>
      <c r="H46" s="154"/>
      <c r="I46" s="154"/>
      <c r="J46" s="154"/>
    </row>
    <row r="47" spans="1:20" x14ac:dyDescent="0.15">
      <c r="A47" s="148" t="s">
        <v>106</v>
      </c>
      <c r="B47" s="154"/>
      <c r="C47" s="154"/>
      <c r="D47" s="154"/>
      <c r="E47" s="154"/>
      <c r="F47" s="154"/>
      <c r="G47" s="154"/>
      <c r="H47" s="154"/>
      <c r="I47" s="154"/>
      <c r="J47" s="154"/>
    </row>
    <row r="48" spans="1:20" ht="21" customHeight="1" x14ac:dyDescent="0.15">
      <c r="B48" s="593" t="s">
        <v>107</v>
      </c>
      <c r="C48" s="594"/>
      <c r="D48" s="594"/>
      <c r="E48" s="594"/>
      <c r="F48" s="594"/>
      <c r="G48" s="594"/>
      <c r="H48" s="594"/>
      <c r="I48" s="594"/>
      <c r="J48" s="595"/>
      <c r="K48" s="626"/>
    </row>
    <row r="49" spans="2:11" ht="12.6" customHeight="1" x14ac:dyDescent="0.15">
      <c r="B49" s="669" t="s">
        <v>108</v>
      </c>
      <c r="C49" s="669"/>
      <c r="D49" s="669"/>
      <c r="E49" s="669"/>
      <c r="F49" s="669"/>
      <c r="G49" s="669"/>
      <c r="H49" s="669"/>
      <c r="I49" s="669"/>
      <c r="J49" s="669"/>
      <c r="K49" s="667"/>
    </row>
    <row r="50" spans="2:11" ht="21" customHeight="1" x14ac:dyDescent="0.25">
      <c r="B50" s="164"/>
      <c r="C50" s="670" t="s">
        <v>109</v>
      </c>
      <c r="D50" s="670"/>
      <c r="E50" s="670"/>
      <c r="F50" s="670"/>
      <c r="G50" s="670"/>
      <c r="H50" s="670"/>
      <c r="I50" s="670"/>
      <c r="J50" s="671"/>
      <c r="K50" s="667"/>
    </row>
    <row r="51" spans="2:11" ht="21" customHeight="1" x14ac:dyDescent="0.15">
      <c r="B51" s="165"/>
      <c r="C51" s="632" t="s">
        <v>110</v>
      </c>
      <c r="D51" s="632"/>
      <c r="E51" s="632"/>
      <c r="F51" s="632"/>
      <c r="G51" s="632"/>
      <c r="H51" s="632"/>
      <c r="I51" s="632"/>
      <c r="J51" s="666"/>
      <c r="K51" s="667"/>
    </row>
    <row r="52" spans="2:11" ht="21" customHeight="1" x14ac:dyDescent="0.15">
      <c r="B52" s="165"/>
      <c r="C52" s="632" t="s">
        <v>111</v>
      </c>
      <c r="D52" s="632"/>
      <c r="E52" s="632"/>
      <c r="F52" s="632"/>
      <c r="G52" s="632"/>
      <c r="H52" s="632"/>
      <c r="I52" s="632"/>
      <c r="J52" s="666"/>
      <c r="K52" s="667"/>
    </row>
    <row r="53" spans="2:11" ht="6.75" customHeight="1" x14ac:dyDescent="0.15">
      <c r="B53" s="165"/>
      <c r="C53" s="166"/>
      <c r="D53" s="166"/>
      <c r="E53" s="166"/>
      <c r="F53" s="166"/>
      <c r="G53" s="166"/>
      <c r="H53" s="166"/>
      <c r="I53" s="166"/>
      <c r="J53" s="167"/>
      <c r="K53" s="667"/>
    </row>
    <row r="54" spans="2:11" ht="19.149999999999999" customHeight="1" x14ac:dyDescent="0.15">
      <c r="B54" s="1068" t="s">
        <v>112</v>
      </c>
      <c r="C54" s="600"/>
      <c r="D54" s="600"/>
      <c r="E54" s="600"/>
      <c r="F54" s="600"/>
      <c r="G54" s="600"/>
      <c r="H54" s="600"/>
      <c r="I54" s="600"/>
      <c r="J54" s="601"/>
      <c r="K54" s="667"/>
    </row>
    <row r="55" spans="2:11" ht="19.149999999999999" customHeight="1" x14ac:dyDescent="0.15">
      <c r="B55" s="157"/>
      <c r="C55" s="605" t="s">
        <v>113</v>
      </c>
      <c r="D55" s="605"/>
      <c r="E55" s="605"/>
      <c r="F55" s="605"/>
      <c r="G55" s="605"/>
      <c r="H55" s="605"/>
      <c r="I55" s="605"/>
      <c r="J55" s="167"/>
      <c r="K55" s="667"/>
    </row>
    <row r="56" spans="2:11" ht="19.149999999999999" customHeight="1" x14ac:dyDescent="0.15">
      <c r="B56" s="157"/>
      <c r="C56" s="605" t="s">
        <v>114</v>
      </c>
      <c r="D56" s="605"/>
      <c r="E56" s="605"/>
      <c r="F56" s="606"/>
      <c r="G56" s="606"/>
      <c r="H56" s="606"/>
      <c r="I56" s="606"/>
      <c r="J56" s="167"/>
      <c r="K56" s="667"/>
    </row>
    <row r="57" spans="2:11" ht="19.149999999999999" customHeight="1" x14ac:dyDescent="0.15">
      <c r="B57" s="157"/>
      <c r="C57" s="605" t="s">
        <v>115</v>
      </c>
      <c r="D57" s="605"/>
      <c r="E57" s="605"/>
      <c r="F57" s="607" t="s">
        <v>116</v>
      </c>
      <c r="G57" s="607"/>
      <c r="H57" s="607"/>
      <c r="I57" s="607"/>
      <c r="J57" s="167"/>
      <c r="K57" s="667"/>
    </row>
    <row r="58" spans="2:11" ht="6" customHeight="1" x14ac:dyDescent="0.15">
      <c r="B58" s="157"/>
      <c r="C58" s="166"/>
      <c r="D58" s="166"/>
      <c r="E58" s="166"/>
      <c r="F58" s="166"/>
      <c r="G58" s="166"/>
      <c r="H58" s="166"/>
      <c r="I58" s="166"/>
      <c r="J58" s="167"/>
      <c r="K58" s="667"/>
    </row>
    <row r="59" spans="2:11" ht="19.149999999999999" customHeight="1" x14ac:dyDescent="0.15">
      <c r="B59" s="157"/>
      <c r="C59" s="605" t="s">
        <v>117</v>
      </c>
      <c r="D59" s="605"/>
      <c r="E59" s="605"/>
      <c r="F59" s="605"/>
      <c r="G59" s="605"/>
      <c r="H59" s="605"/>
      <c r="I59" s="605"/>
      <c r="J59" s="167"/>
      <c r="K59" s="667"/>
    </row>
    <row r="60" spans="2:11" ht="19.149999999999999" customHeight="1" x14ac:dyDescent="0.15">
      <c r="B60" s="157"/>
      <c r="C60" s="605" t="s">
        <v>118</v>
      </c>
      <c r="D60" s="605"/>
      <c r="E60" s="605"/>
      <c r="F60" s="606"/>
      <c r="G60" s="606"/>
      <c r="H60" s="606"/>
      <c r="I60" s="606"/>
      <c r="J60" s="167"/>
      <c r="K60" s="667"/>
    </row>
    <row r="61" spans="2:11" ht="19.149999999999999" customHeight="1" x14ac:dyDescent="0.15">
      <c r="B61" s="157"/>
      <c r="C61" s="605" t="s">
        <v>115</v>
      </c>
      <c r="D61" s="605"/>
      <c r="E61" s="605"/>
      <c r="F61" s="607" t="s">
        <v>116</v>
      </c>
      <c r="G61" s="607"/>
      <c r="H61" s="607"/>
      <c r="I61" s="607"/>
      <c r="J61" s="167"/>
      <c r="K61" s="667"/>
    </row>
    <row r="62" spans="2:11" ht="5.25" customHeight="1" x14ac:dyDescent="0.15">
      <c r="B62" s="157"/>
      <c r="C62" s="166"/>
      <c r="D62" s="166"/>
      <c r="E62" s="166"/>
      <c r="F62" s="166"/>
      <c r="G62" s="166"/>
      <c r="H62" s="166"/>
      <c r="I62" s="166"/>
      <c r="J62" s="167"/>
      <c r="K62" s="667"/>
    </row>
    <row r="63" spans="2:11" ht="8.25" customHeight="1" x14ac:dyDescent="0.15">
      <c r="B63" s="157"/>
      <c r="C63" s="166"/>
      <c r="D63" s="166"/>
      <c r="E63" s="166"/>
      <c r="F63" s="166"/>
      <c r="G63" s="166"/>
      <c r="H63" s="166"/>
      <c r="I63" s="166"/>
      <c r="J63" s="167"/>
      <c r="K63" s="667"/>
    </row>
    <row r="64" spans="2:11" ht="16.5" customHeight="1" x14ac:dyDescent="0.15">
      <c r="B64" s="1068" t="s">
        <v>119</v>
      </c>
      <c r="C64" s="600"/>
      <c r="D64" s="600"/>
      <c r="E64" s="600"/>
      <c r="F64" s="600"/>
      <c r="G64" s="600"/>
      <c r="H64" s="600"/>
      <c r="I64" s="600"/>
      <c r="J64" s="601"/>
      <c r="K64" s="667"/>
    </row>
    <row r="65" spans="1:19" ht="21" customHeight="1" x14ac:dyDescent="0.15">
      <c r="B65" s="164"/>
      <c r="C65" s="582" t="s">
        <v>120</v>
      </c>
      <c r="D65" s="583"/>
      <c r="E65" s="583"/>
      <c r="F65" s="583"/>
      <c r="G65" s="583"/>
      <c r="H65" s="583"/>
      <c r="I65" s="583"/>
      <c r="J65" s="672"/>
      <c r="K65" s="667"/>
    </row>
    <row r="66" spans="1:19" ht="27.95" customHeight="1" x14ac:dyDescent="0.15">
      <c r="B66" s="164"/>
      <c r="C66" s="584"/>
      <c r="D66" s="585"/>
      <c r="E66" s="585"/>
      <c r="F66" s="585"/>
      <c r="G66" s="585"/>
      <c r="H66" s="585"/>
      <c r="I66" s="585"/>
      <c r="J66" s="672"/>
      <c r="K66" s="667"/>
    </row>
    <row r="67" spans="1:19" ht="6" customHeight="1" x14ac:dyDescent="0.15">
      <c r="B67" s="165"/>
      <c r="C67" s="600"/>
      <c r="D67" s="600"/>
      <c r="E67" s="600"/>
      <c r="F67" s="600"/>
      <c r="G67" s="600"/>
      <c r="H67" s="600"/>
      <c r="I67" s="600"/>
      <c r="J67" s="601"/>
      <c r="K67" s="627"/>
      <c r="M67" s="152"/>
    </row>
    <row r="68" spans="1:19" ht="21" customHeight="1" x14ac:dyDescent="0.15">
      <c r="B68" s="588" t="s">
        <v>121</v>
      </c>
      <c r="C68" s="588"/>
      <c r="D68" s="588"/>
      <c r="E68" s="588"/>
      <c r="F68" s="588"/>
      <c r="G68" s="588"/>
      <c r="H68" s="588"/>
      <c r="I68" s="588"/>
      <c r="J68" s="588"/>
      <c r="K68" s="51"/>
    </row>
    <row r="69" spans="1:19" ht="7.5" customHeight="1" x14ac:dyDescent="0.15">
      <c r="B69" s="154"/>
      <c r="C69" s="154"/>
      <c r="D69" s="154"/>
      <c r="E69" s="154"/>
      <c r="F69" s="154"/>
      <c r="G69" s="154"/>
      <c r="H69" s="154"/>
      <c r="I69" s="154"/>
      <c r="J69" s="154"/>
      <c r="K69" s="274"/>
      <c r="L69" s="148"/>
    </row>
    <row r="70" spans="1:19" ht="22.5" customHeight="1" x14ac:dyDescent="0.15">
      <c r="A70" s="149" t="s">
        <v>122</v>
      </c>
    </row>
    <row r="71" spans="1:19" ht="21" customHeight="1" x14ac:dyDescent="0.15">
      <c r="A71" s="148" t="s">
        <v>123</v>
      </c>
      <c r="B71" s="154"/>
      <c r="C71" s="154"/>
      <c r="D71" s="154"/>
      <c r="E71" s="154"/>
      <c r="F71" s="154"/>
      <c r="G71" s="154"/>
      <c r="H71" s="154"/>
      <c r="I71" s="154"/>
      <c r="J71" s="154"/>
    </row>
    <row r="72" spans="1:19" s="170" customFormat="1" ht="21" customHeight="1" x14ac:dyDescent="0.15">
      <c r="B72" s="636" t="s">
        <v>124</v>
      </c>
      <c r="C72" s="637"/>
      <c r="D72" s="637"/>
      <c r="E72" s="637"/>
      <c r="F72" s="637"/>
      <c r="G72" s="637"/>
      <c r="H72" s="637"/>
      <c r="I72" s="637"/>
      <c r="J72" s="678"/>
      <c r="K72" s="56"/>
    </row>
    <row r="73" spans="1:19" s="170" customFormat="1" ht="11.1" customHeight="1" x14ac:dyDescent="0.15">
      <c r="B73" s="172"/>
      <c r="C73" s="172"/>
      <c r="D73" s="172"/>
      <c r="E73" s="172"/>
      <c r="F73" s="172"/>
      <c r="G73" s="172"/>
      <c r="H73" s="172"/>
      <c r="I73" s="172"/>
      <c r="K73" s="275"/>
    </row>
    <row r="74" spans="1:19" s="170" customFormat="1" ht="21" customHeight="1" x14ac:dyDescent="0.15">
      <c r="B74" s="631" t="s">
        <v>493</v>
      </c>
      <c r="C74" s="631"/>
      <c r="D74" s="631"/>
      <c r="E74" s="631"/>
      <c r="F74" s="631"/>
      <c r="G74" s="631"/>
      <c r="H74" s="631"/>
      <c r="I74" s="631"/>
      <c r="J74" s="631"/>
    </row>
    <row r="75" spans="1:19" ht="21" customHeight="1" x14ac:dyDescent="0.15">
      <c r="B75" s="596" t="s">
        <v>137</v>
      </c>
      <c r="C75" s="597"/>
      <c r="D75" s="597"/>
      <c r="E75" s="597"/>
      <c r="F75" s="597"/>
      <c r="G75" s="597"/>
      <c r="H75" s="597"/>
      <c r="I75" s="597"/>
      <c r="J75" s="597"/>
      <c r="K75" s="597"/>
    </row>
    <row r="76" spans="1:19" ht="57" customHeight="1" x14ac:dyDescent="0.15">
      <c r="B76" s="593" t="s">
        <v>138</v>
      </c>
      <c r="C76" s="594"/>
      <c r="D76" s="594"/>
      <c r="E76" s="594"/>
      <c r="F76" s="594"/>
      <c r="G76" s="594"/>
      <c r="H76" s="594"/>
      <c r="I76" s="594"/>
      <c r="J76" s="595"/>
      <c r="K76" s="54"/>
      <c r="L76" s="1052" t="s">
        <v>139</v>
      </c>
      <c r="M76" s="1053"/>
      <c r="N76" s="1053"/>
      <c r="O76" s="1053"/>
      <c r="P76" s="1053"/>
      <c r="Q76" s="1053"/>
      <c r="R76" s="1053"/>
    </row>
    <row r="77" spans="1:19" ht="18" customHeight="1" x14ac:dyDescent="0.15">
      <c r="B77" s="593" t="s">
        <v>140</v>
      </c>
      <c r="C77" s="594"/>
      <c r="D77" s="594"/>
      <c r="E77" s="594"/>
      <c r="F77" s="594"/>
      <c r="G77" s="594"/>
      <c r="H77" s="594"/>
      <c r="I77" s="594"/>
      <c r="J77" s="595"/>
      <c r="K77" s="626"/>
      <c r="L77" s="1063" t="s">
        <v>141</v>
      </c>
      <c r="M77" s="1064"/>
      <c r="N77" s="1064"/>
      <c r="O77" s="1064"/>
      <c r="P77" s="1064"/>
      <c r="Q77" s="1064"/>
      <c r="R77" s="1064"/>
      <c r="S77" s="1064"/>
    </row>
    <row r="78" spans="1:19" ht="21" customHeight="1" x14ac:dyDescent="0.15">
      <c r="B78" s="157"/>
      <c r="C78" s="582" t="s">
        <v>495</v>
      </c>
      <c r="D78" s="583"/>
      <c r="E78" s="583"/>
      <c r="F78" s="583"/>
      <c r="G78" s="583"/>
      <c r="H78" s="583"/>
      <c r="I78" s="58"/>
      <c r="J78" s="160"/>
      <c r="K78" s="667"/>
      <c r="L78" s="1063"/>
      <c r="M78" s="1064"/>
      <c r="N78" s="1064"/>
      <c r="O78" s="1064"/>
      <c r="P78" s="1064"/>
      <c r="Q78" s="1064"/>
      <c r="R78" s="1064"/>
      <c r="S78" s="1064"/>
    </row>
    <row r="79" spans="1:19" ht="21" customHeight="1" x14ac:dyDescent="0.15">
      <c r="B79" s="157"/>
      <c r="C79" s="158"/>
      <c r="D79" s="159"/>
      <c r="E79" s="159"/>
      <c r="F79" s="159"/>
      <c r="G79" s="1062" t="s">
        <v>142</v>
      </c>
      <c r="H79" s="1062"/>
      <c r="I79" s="59"/>
      <c r="J79" s="160"/>
      <c r="K79" s="667"/>
      <c r="L79" s="1063"/>
      <c r="M79" s="1064"/>
      <c r="N79" s="1064"/>
      <c r="O79" s="1064"/>
      <c r="P79" s="1064"/>
      <c r="Q79" s="1064"/>
      <c r="R79" s="1064"/>
      <c r="S79" s="1064"/>
    </row>
    <row r="80" spans="1:19" ht="6" customHeight="1" x14ac:dyDescent="0.15">
      <c r="B80" s="161"/>
      <c r="C80" s="586"/>
      <c r="D80" s="586"/>
      <c r="E80" s="586"/>
      <c r="F80" s="586"/>
      <c r="G80" s="586"/>
      <c r="H80" s="586"/>
      <c r="I80" s="586"/>
      <c r="J80" s="587"/>
      <c r="K80" s="667"/>
      <c r="L80" s="1063"/>
      <c r="M80" s="1064"/>
      <c r="N80" s="1064"/>
      <c r="O80" s="1064"/>
      <c r="P80" s="1064"/>
      <c r="Q80" s="1064"/>
      <c r="R80" s="1064"/>
      <c r="S80" s="1064"/>
    </row>
    <row r="81" spans="2:19" ht="16.5" customHeight="1" x14ac:dyDescent="0.15">
      <c r="B81" s="589" t="s">
        <v>143</v>
      </c>
      <c r="C81" s="589"/>
      <c r="D81" s="589"/>
      <c r="E81" s="589"/>
      <c r="F81" s="589"/>
      <c r="G81" s="589"/>
      <c r="H81" s="589"/>
      <c r="I81" s="589"/>
      <c r="J81" s="589"/>
      <c r="K81" s="626"/>
      <c r="L81" s="174"/>
    </row>
    <row r="82" spans="2:19" ht="23.25" customHeight="1" x14ac:dyDescent="0.15">
      <c r="B82" s="1065" t="s">
        <v>144</v>
      </c>
      <c r="C82" s="1066"/>
      <c r="D82" s="1066"/>
      <c r="E82" s="1066"/>
      <c r="F82" s="1066"/>
      <c r="G82" s="1066"/>
      <c r="H82" s="1066"/>
      <c r="I82" s="1066"/>
      <c r="J82" s="1067"/>
      <c r="K82" s="627"/>
      <c r="L82" s="174"/>
    </row>
    <row r="83" spans="2:19" ht="16.5" customHeight="1" x14ac:dyDescent="0.15">
      <c r="B83" s="589" t="s">
        <v>145</v>
      </c>
      <c r="C83" s="589"/>
      <c r="D83" s="589"/>
      <c r="E83" s="589"/>
      <c r="F83" s="589"/>
      <c r="G83" s="589"/>
      <c r="H83" s="589"/>
      <c r="I83" s="589"/>
      <c r="J83" s="589"/>
      <c r="K83" s="626"/>
      <c r="L83" s="1052" t="s">
        <v>146</v>
      </c>
      <c r="M83" s="1053"/>
      <c r="N83" s="1053"/>
      <c r="O83" s="1053"/>
      <c r="P83" s="1053"/>
      <c r="Q83" s="1053"/>
      <c r="R83" s="1053"/>
      <c r="S83" s="1053"/>
    </row>
    <row r="84" spans="2:19" ht="23.25" customHeight="1" x14ac:dyDescent="0.15">
      <c r="B84" s="1065" t="s">
        <v>147</v>
      </c>
      <c r="C84" s="1066"/>
      <c r="D84" s="1066"/>
      <c r="E84" s="1066"/>
      <c r="F84" s="1066"/>
      <c r="G84" s="1066"/>
      <c r="H84" s="1066"/>
      <c r="I84" s="1066"/>
      <c r="J84" s="1067"/>
      <c r="K84" s="627"/>
      <c r="L84" s="1052"/>
      <c r="M84" s="1053"/>
      <c r="N84" s="1053"/>
      <c r="O84" s="1053"/>
      <c r="P84" s="1053"/>
      <c r="Q84" s="1053"/>
      <c r="R84" s="1053"/>
      <c r="S84" s="1053"/>
    </row>
    <row r="85" spans="2:19" ht="16.5" customHeight="1" x14ac:dyDescent="0.15">
      <c r="B85" s="589" t="s">
        <v>148</v>
      </c>
      <c r="C85" s="589"/>
      <c r="D85" s="589"/>
      <c r="E85" s="589"/>
      <c r="F85" s="589"/>
      <c r="G85" s="589"/>
      <c r="H85" s="589"/>
      <c r="I85" s="589"/>
      <c r="J85" s="589"/>
      <c r="K85" s="626"/>
      <c r="L85" s="1052"/>
      <c r="M85" s="1053"/>
      <c r="N85" s="1053"/>
      <c r="O85" s="1053"/>
      <c r="P85" s="1053"/>
      <c r="Q85" s="1053"/>
      <c r="R85" s="1053"/>
      <c r="S85" s="1053"/>
    </row>
    <row r="86" spans="2:19" ht="21" customHeight="1" x14ac:dyDescent="0.15">
      <c r="B86" s="1065" t="s">
        <v>147</v>
      </c>
      <c r="C86" s="1066"/>
      <c r="D86" s="1066"/>
      <c r="E86" s="1066"/>
      <c r="F86" s="1066"/>
      <c r="G86" s="1066"/>
      <c r="H86" s="1066"/>
      <c r="I86" s="1066"/>
      <c r="J86" s="1067"/>
      <c r="K86" s="627"/>
      <c r="L86" s="1052"/>
      <c r="M86" s="1053"/>
      <c r="N86" s="1053"/>
      <c r="O86" s="1053"/>
      <c r="P86" s="1053"/>
      <c r="Q86" s="1053"/>
      <c r="R86" s="1053"/>
      <c r="S86" s="1053"/>
    </row>
    <row r="87" spans="2:19" ht="11.25" customHeight="1" x14ac:dyDescent="0.15">
      <c r="B87" s="154"/>
      <c r="C87" s="154"/>
      <c r="D87" s="154"/>
      <c r="E87" s="154"/>
      <c r="F87" s="154"/>
      <c r="G87" s="154"/>
      <c r="H87" s="154"/>
      <c r="I87" s="154"/>
      <c r="J87" s="154"/>
    </row>
    <row r="88" spans="2:19" s="170" customFormat="1" x14ac:dyDescent="0.15">
      <c r="B88" s="631" t="s">
        <v>149</v>
      </c>
      <c r="C88" s="631"/>
      <c r="D88" s="631"/>
      <c r="E88" s="631"/>
      <c r="F88" s="631"/>
      <c r="G88" s="631"/>
      <c r="H88" s="631"/>
      <c r="I88" s="631"/>
    </row>
    <row r="89" spans="2:19" s="170" customFormat="1" ht="21" customHeight="1" x14ac:dyDescent="0.15">
      <c r="B89" s="617" t="s">
        <v>150</v>
      </c>
      <c r="C89" s="618"/>
      <c r="D89" s="618"/>
      <c r="E89" s="618"/>
      <c r="F89" s="618"/>
      <c r="G89" s="618"/>
      <c r="H89" s="618"/>
      <c r="I89" s="618"/>
      <c r="J89" s="614"/>
      <c r="K89" s="619"/>
    </row>
    <row r="90" spans="2:19" s="170" customFormat="1" ht="12.6" customHeight="1" x14ac:dyDescent="0.15">
      <c r="B90" s="623" t="s">
        <v>151</v>
      </c>
      <c r="C90" s="623"/>
      <c r="D90" s="623"/>
      <c r="E90" s="623"/>
      <c r="F90" s="623"/>
      <c r="G90" s="623"/>
      <c r="H90" s="623"/>
      <c r="I90" s="624"/>
      <c r="J90" s="615"/>
      <c r="K90" s="620"/>
    </row>
    <row r="91" spans="2:19" s="170" customFormat="1" ht="4.5" customHeight="1" x14ac:dyDescent="0.15">
      <c r="B91" s="175"/>
      <c r="C91" s="176"/>
      <c r="D91" s="176"/>
      <c r="E91" s="176"/>
      <c r="F91" s="176"/>
      <c r="G91" s="176"/>
      <c r="H91" s="176"/>
      <c r="I91" s="176"/>
      <c r="J91" s="615"/>
      <c r="K91" s="620"/>
    </row>
    <row r="92" spans="2:19" s="170" customFormat="1" ht="19.149999999999999" customHeight="1" x14ac:dyDescent="0.15">
      <c r="B92" s="186"/>
      <c r="C92" s="636" t="s">
        <v>152</v>
      </c>
      <c r="D92" s="678"/>
      <c r="E92" s="178" t="s">
        <v>153</v>
      </c>
      <c r="F92" s="179" t="s">
        <v>154</v>
      </c>
      <c r="G92" s="179" t="s">
        <v>155</v>
      </c>
      <c r="H92" s="276" t="s">
        <v>156</v>
      </c>
      <c r="I92" s="57" t="s">
        <v>157</v>
      </c>
      <c r="J92" s="615"/>
      <c r="K92" s="620"/>
    </row>
    <row r="93" spans="2:19" s="170" customFormat="1" ht="19.149999999999999" customHeight="1" x14ac:dyDescent="0.15">
      <c r="B93" s="186"/>
      <c r="C93" s="636" t="s">
        <v>158</v>
      </c>
      <c r="D93" s="678"/>
      <c r="E93" s="178" t="s">
        <v>159</v>
      </c>
      <c r="F93" s="179" t="s">
        <v>160</v>
      </c>
      <c r="G93" s="179" t="s">
        <v>156</v>
      </c>
      <c r="H93" s="1060" t="s">
        <v>161</v>
      </c>
      <c r="I93" s="1061"/>
      <c r="J93" s="615"/>
      <c r="K93" s="620"/>
    </row>
    <row r="94" spans="2:19" s="170" customFormat="1" ht="6" customHeight="1" x14ac:dyDescent="0.15">
      <c r="B94" s="180"/>
      <c r="C94" s="625"/>
      <c r="D94" s="625"/>
      <c r="E94" s="625"/>
      <c r="F94" s="625"/>
      <c r="G94" s="625"/>
      <c r="H94" s="625"/>
      <c r="I94" s="625"/>
      <c r="J94" s="616"/>
      <c r="K94" s="621"/>
    </row>
    <row r="95" spans="2:19" s="181" customFormat="1" ht="21" customHeight="1" x14ac:dyDescent="0.15">
      <c r="B95" s="612" t="s">
        <v>162</v>
      </c>
      <c r="C95" s="613"/>
      <c r="D95" s="613"/>
      <c r="E95" s="613"/>
      <c r="F95" s="613"/>
      <c r="G95" s="613"/>
      <c r="H95" s="613"/>
      <c r="I95" s="613"/>
      <c r="J95" s="614"/>
      <c r="K95" s="628"/>
    </row>
    <row r="96" spans="2:19" s="181" customFormat="1" ht="12.6" customHeight="1" x14ac:dyDescent="0.15">
      <c r="B96" s="646" t="s">
        <v>163</v>
      </c>
      <c r="C96" s="646"/>
      <c r="D96" s="646"/>
      <c r="E96" s="646"/>
      <c r="F96" s="646"/>
      <c r="G96" s="646"/>
      <c r="H96" s="646"/>
      <c r="I96" s="647"/>
      <c r="J96" s="615"/>
      <c r="K96" s="629"/>
    </row>
    <row r="97" spans="2:20" s="181" customFormat="1" ht="4.5" customHeight="1" x14ac:dyDescent="0.15">
      <c r="B97" s="182"/>
      <c r="C97" s="183"/>
      <c r="D97" s="183"/>
      <c r="E97" s="183"/>
      <c r="F97" s="183"/>
      <c r="G97" s="183"/>
      <c r="H97" s="183"/>
      <c r="I97" s="183"/>
      <c r="J97" s="615"/>
      <c r="K97" s="629"/>
    </row>
    <row r="98" spans="2:20" s="181" customFormat="1" ht="19.149999999999999" customHeight="1" x14ac:dyDescent="0.15">
      <c r="B98" s="277"/>
      <c r="C98" s="1054" t="s">
        <v>510</v>
      </c>
      <c r="D98" s="1055"/>
      <c r="E98" s="1056" t="s">
        <v>540</v>
      </c>
      <c r="F98" s="1056"/>
      <c r="G98" s="1056"/>
      <c r="H98" s="1056"/>
      <c r="I98" s="1057"/>
      <c r="J98" s="615"/>
      <c r="K98" s="629"/>
    </row>
    <row r="99" spans="2:20" s="181" customFormat="1" ht="6" customHeight="1" x14ac:dyDescent="0.15">
      <c r="B99" s="185"/>
      <c r="C99" s="648"/>
      <c r="D99" s="648"/>
      <c r="E99" s="648"/>
      <c r="F99" s="648"/>
      <c r="G99" s="648"/>
      <c r="H99" s="648"/>
      <c r="I99" s="648"/>
      <c r="J99" s="616"/>
      <c r="K99" s="630"/>
    </row>
    <row r="100" spans="2:20" s="170" customFormat="1" ht="11.25" hidden="1" customHeight="1" x14ac:dyDescent="0.15">
      <c r="B100" s="172"/>
      <c r="C100" s="172"/>
      <c r="D100" s="172"/>
      <c r="E100" s="172"/>
      <c r="F100" s="172"/>
      <c r="G100" s="172"/>
      <c r="H100" s="172"/>
      <c r="I100" s="172"/>
    </row>
    <row r="101" spans="2:20" ht="6" customHeight="1" x14ac:dyDescent="0.15"/>
    <row r="102" spans="2:20" ht="21" customHeight="1" x14ac:dyDescent="0.15">
      <c r="B102" s="1058" t="s">
        <v>164</v>
      </c>
      <c r="C102" s="1059"/>
      <c r="D102" s="1059"/>
      <c r="E102" s="1059"/>
      <c r="F102" s="1059"/>
      <c r="G102" s="1059"/>
      <c r="H102" s="1059"/>
      <c r="I102" s="1059"/>
      <c r="J102" s="1059"/>
      <c r="K102" s="1059"/>
    </row>
    <row r="103" spans="2:20" ht="27.75" customHeight="1" x14ac:dyDescent="0.15">
      <c r="B103" s="582" t="s">
        <v>165</v>
      </c>
      <c r="C103" s="583"/>
      <c r="D103" s="583"/>
      <c r="E103" s="583"/>
      <c r="F103" s="583"/>
      <c r="G103" s="583"/>
      <c r="H103" s="583"/>
      <c r="I103" s="583"/>
      <c r="J103" s="633"/>
      <c r="K103" s="51"/>
    </row>
    <row r="104" spans="2:20" s="170" customFormat="1" ht="21" customHeight="1" x14ac:dyDescent="0.15">
      <c r="B104" s="186"/>
      <c r="C104" s="636" t="s">
        <v>166</v>
      </c>
      <c r="D104" s="637"/>
      <c r="E104" s="637"/>
      <c r="F104" s="637"/>
      <c r="G104" s="637"/>
      <c r="H104" s="637"/>
      <c r="I104" s="598"/>
      <c r="J104" s="598"/>
      <c r="K104" s="599"/>
      <c r="L104" s="187"/>
    </row>
    <row r="105" spans="2:20" ht="41.1" customHeight="1" x14ac:dyDescent="0.15">
      <c r="B105" s="157"/>
      <c r="C105" s="584"/>
      <c r="D105" s="585"/>
      <c r="E105" s="585"/>
      <c r="F105" s="585"/>
      <c r="G105" s="585"/>
      <c r="H105" s="585"/>
      <c r="I105" s="585"/>
      <c r="J105" s="163"/>
      <c r="K105" s="188"/>
    </row>
    <row r="106" spans="2:20" ht="79.5" customHeight="1" x14ac:dyDescent="0.15">
      <c r="B106" s="638" t="s">
        <v>167</v>
      </c>
      <c r="C106" s="639"/>
      <c r="D106" s="639"/>
      <c r="E106" s="639"/>
      <c r="F106" s="639"/>
      <c r="G106" s="639"/>
      <c r="H106" s="639"/>
      <c r="I106" s="639"/>
      <c r="J106" s="639"/>
      <c r="K106" s="640"/>
      <c r="L106" s="1052" t="s">
        <v>168</v>
      </c>
      <c r="M106" s="1053"/>
      <c r="N106" s="1053"/>
      <c r="O106" s="1053"/>
      <c r="P106" s="1053"/>
      <c r="Q106" s="1053"/>
      <c r="R106" s="1053"/>
      <c r="S106" s="1053"/>
    </row>
    <row r="107" spans="2:20" ht="231.95" customHeight="1" x14ac:dyDescent="0.15">
      <c r="B107" s="650" t="s">
        <v>169</v>
      </c>
      <c r="C107" s="651"/>
      <c r="D107" s="651"/>
      <c r="E107" s="651"/>
      <c r="F107" s="651"/>
      <c r="G107" s="651"/>
      <c r="H107" s="651"/>
      <c r="I107" s="651"/>
      <c r="J107" s="651"/>
      <c r="K107" s="652"/>
      <c r="L107" s="1052"/>
      <c r="M107" s="1053"/>
      <c r="N107" s="1053"/>
      <c r="O107" s="1053"/>
      <c r="P107" s="1053"/>
      <c r="Q107" s="1053"/>
      <c r="R107" s="1053"/>
      <c r="S107" s="1053"/>
    </row>
    <row r="108" spans="2:20" ht="6.75" customHeight="1" x14ac:dyDescent="0.15"/>
    <row r="109" spans="2:20" ht="16.5" customHeight="1" x14ac:dyDescent="0.15">
      <c r="B109" s="1058" t="s">
        <v>170</v>
      </c>
      <c r="C109" s="1059"/>
      <c r="D109" s="1059"/>
      <c r="E109" s="1059"/>
      <c r="F109" s="1059"/>
      <c r="G109" s="1059"/>
      <c r="H109" s="1059"/>
      <c r="I109" s="1059"/>
      <c r="J109" s="1059"/>
      <c r="K109" s="1059"/>
      <c r="L109" s="1053" t="s">
        <v>171</v>
      </c>
      <c r="M109" s="1053"/>
      <c r="N109" s="1053"/>
      <c r="O109" s="1053"/>
      <c r="P109" s="1053"/>
      <c r="Q109" s="1053"/>
      <c r="R109" s="1053"/>
      <c r="S109" s="1053"/>
      <c r="T109" s="1053"/>
    </row>
    <row r="110" spans="2:20" ht="27.75" customHeight="1" x14ac:dyDescent="0.15">
      <c r="B110" s="582" t="s">
        <v>172</v>
      </c>
      <c r="C110" s="583"/>
      <c r="D110" s="583"/>
      <c r="E110" s="583"/>
      <c r="F110" s="583"/>
      <c r="G110" s="583"/>
      <c r="H110" s="583"/>
      <c r="I110" s="583"/>
      <c r="J110" s="633"/>
      <c r="K110" s="51"/>
      <c r="L110" s="1053"/>
      <c r="M110" s="1053"/>
      <c r="N110" s="1053"/>
      <c r="O110" s="1053"/>
      <c r="P110" s="1053"/>
      <c r="Q110" s="1053"/>
      <c r="R110" s="1053"/>
      <c r="S110" s="1053"/>
      <c r="T110" s="1053"/>
    </row>
    <row r="111" spans="2:20" x14ac:dyDescent="0.15">
      <c r="L111" s="1053"/>
      <c r="M111" s="1053"/>
      <c r="N111" s="1053"/>
      <c r="O111" s="1053"/>
      <c r="P111" s="1053"/>
      <c r="Q111" s="1053"/>
      <c r="R111" s="1053"/>
      <c r="S111" s="1053"/>
      <c r="T111" s="1053"/>
    </row>
    <row r="112" spans="2:20" x14ac:dyDescent="0.15">
      <c r="L112" s="1053"/>
      <c r="M112" s="1053"/>
      <c r="N112" s="1053"/>
      <c r="O112" s="1053"/>
      <c r="P112" s="1053"/>
      <c r="Q112" s="1053"/>
      <c r="R112" s="1053"/>
      <c r="S112" s="1053"/>
      <c r="T112" s="1053"/>
    </row>
    <row r="113" spans="12:20" x14ac:dyDescent="0.15">
      <c r="L113" s="1053"/>
      <c r="M113" s="1053"/>
      <c r="N113" s="1053"/>
      <c r="O113" s="1053"/>
      <c r="P113" s="1053"/>
      <c r="Q113" s="1053"/>
      <c r="R113" s="1053"/>
      <c r="S113" s="1053"/>
      <c r="T113" s="1053"/>
    </row>
  </sheetData>
  <sheetProtection algorithmName="SHA-512" hashValue="MOHRzlfuMLlx7YYGoy1/u8/5LpLmzc5EPYCxF8u6DIYcoyGr98T9wCZWADDnk9Xdjs/UcW9hqgbJxX0Amh4Lag==" saltValue="N+xX2dtMNxD7BOLAXiEwuA==" spinCount="100000" sheet="1" objects="1" scenarios="1" formatRows="0"/>
  <mergeCells count="110">
    <mergeCell ref="A1:J1"/>
    <mergeCell ref="A2:J2"/>
    <mergeCell ref="E4:F4"/>
    <mergeCell ref="E5:F5"/>
    <mergeCell ref="A7:K7"/>
    <mergeCell ref="B20:J20"/>
    <mergeCell ref="K20:K23"/>
    <mergeCell ref="C21:I21"/>
    <mergeCell ref="C22:I22"/>
    <mergeCell ref="C23:J23"/>
    <mergeCell ref="G4:I4"/>
    <mergeCell ref="G5:I5"/>
    <mergeCell ref="B26:J26"/>
    <mergeCell ref="B10:J10"/>
    <mergeCell ref="B11:J11"/>
    <mergeCell ref="B14:J14"/>
    <mergeCell ref="B15:J15"/>
    <mergeCell ref="B16:J16"/>
    <mergeCell ref="B17:J17"/>
    <mergeCell ref="M36:T36"/>
    <mergeCell ref="B37:J37"/>
    <mergeCell ref="B27:J27"/>
    <mergeCell ref="B28:J28"/>
    <mergeCell ref="B29:J29"/>
    <mergeCell ref="B30:J30"/>
    <mergeCell ref="K30:K33"/>
    <mergeCell ref="C31:I31"/>
    <mergeCell ref="C32:I32"/>
    <mergeCell ref="C33:J33"/>
    <mergeCell ref="B38:J38"/>
    <mergeCell ref="B42:J42"/>
    <mergeCell ref="B43:J43"/>
    <mergeCell ref="B44:J44"/>
    <mergeCell ref="K44:K45"/>
    <mergeCell ref="C45:J45"/>
    <mergeCell ref="B34:J34"/>
    <mergeCell ref="B35:J35"/>
    <mergeCell ref="K35:K36"/>
    <mergeCell ref="C36:J36"/>
    <mergeCell ref="B48:J48"/>
    <mergeCell ref="K48:K67"/>
    <mergeCell ref="B49:J49"/>
    <mergeCell ref="C50:J50"/>
    <mergeCell ref="C51:J51"/>
    <mergeCell ref="C52:J52"/>
    <mergeCell ref="B54:J54"/>
    <mergeCell ref="C55:I55"/>
    <mergeCell ref="C56:E56"/>
    <mergeCell ref="F56:I56"/>
    <mergeCell ref="B64:J64"/>
    <mergeCell ref="C65:I65"/>
    <mergeCell ref="J65:J66"/>
    <mergeCell ref="C66:I66"/>
    <mergeCell ref="C67:J67"/>
    <mergeCell ref="B68:J68"/>
    <mergeCell ref="C57:E57"/>
    <mergeCell ref="F57:I57"/>
    <mergeCell ref="C59:I59"/>
    <mergeCell ref="C60:E60"/>
    <mergeCell ref="F60:I60"/>
    <mergeCell ref="C61:E61"/>
    <mergeCell ref="F61:I61"/>
    <mergeCell ref="B72:J72"/>
    <mergeCell ref="L83:S86"/>
    <mergeCell ref="B74:J74"/>
    <mergeCell ref="B77:J77"/>
    <mergeCell ref="K77:K80"/>
    <mergeCell ref="C78:H78"/>
    <mergeCell ref="G79:H79"/>
    <mergeCell ref="C80:J80"/>
    <mergeCell ref="B75:K75"/>
    <mergeCell ref="B76:J76"/>
    <mergeCell ref="L76:R76"/>
    <mergeCell ref="L77:S80"/>
    <mergeCell ref="B81:J81"/>
    <mergeCell ref="K81:K82"/>
    <mergeCell ref="B82:J82"/>
    <mergeCell ref="B83:J83"/>
    <mergeCell ref="K83:K84"/>
    <mergeCell ref="B84:J84"/>
    <mergeCell ref="B85:J85"/>
    <mergeCell ref="K85:K86"/>
    <mergeCell ref="B86:J86"/>
    <mergeCell ref="B88:I88"/>
    <mergeCell ref="B89:I89"/>
    <mergeCell ref="J89:J94"/>
    <mergeCell ref="K89:K94"/>
    <mergeCell ref="B90:I90"/>
    <mergeCell ref="C92:D92"/>
    <mergeCell ref="C93:D93"/>
    <mergeCell ref="H93:I93"/>
    <mergeCell ref="C94:I94"/>
    <mergeCell ref="I104:K104"/>
    <mergeCell ref="C105:I105"/>
    <mergeCell ref="B106:K106"/>
    <mergeCell ref="L106:S107"/>
    <mergeCell ref="L109:T113"/>
    <mergeCell ref="B95:I95"/>
    <mergeCell ref="J95:J99"/>
    <mergeCell ref="K95:K99"/>
    <mergeCell ref="B96:I96"/>
    <mergeCell ref="C99:I99"/>
    <mergeCell ref="C98:D98"/>
    <mergeCell ref="E98:I98"/>
    <mergeCell ref="B107:K107"/>
    <mergeCell ref="B109:K109"/>
    <mergeCell ref="B110:J110"/>
    <mergeCell ref="B102:K102"/>
    <mergeCell ref="B103:J103"/>
    <mergeCell ref="C104:H104"/>
  </mergeCells>
  <phoneticPr fontId="12"/>
  <dataValidations count="3">
    <dataValidation type="list" allowBlank="1" showInputMessage="1" showErrorMessage="1" sqref="I78" xr:uid="{6E7493D9-4543-4CFC-83AB-CA589D437248}">
      <formula1>"契約書,その他"</formula1>
    </dataValidation>
    <dataValidation type="list" allowBlank="1" showInputMessage="1" showErrorMessage="1" sqref="K81:K86" xr:uid="{FE69469C-29EF-467D-8989-15DC80506491}">
      <formula1>"はい,いいえ,なし"</formula1>
    </dataValidation>
    <dataValidation type="list" allowBlank="1" showInputMessage="1" showErrorMessage="1" sqref="K34:K35 K26:K30 K11 K37:K38 K14:K17 K20 K42:K44 K68:K69 K48 K110 K103 K76:K80 K72 K95 K89" xr:uid="{D03DA809-4D8B-4AE9-8B2B-8468C6CD48D7}">
      <formula1>"はい,いいえ"</formula1>
    </dataValidation>
  </dataValidations>
  <pageMargins left="0.25" right="0.25" top="0.75" bottom="0.75" header="0.3" footer="0.3"/>
  <pageSetup paperSize="9" scale="68" fitToHeight="0" orientation="portrait" r:id="rId1"/>
  <rowBreaks count="1" manualBreakCount="1">
    <brk id="6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371475</xdr:colOff>
                    <xdr:row>49</xdr:row>
                    <xdr:rowOff>38100</xdr:rowOff>
                  </from>
                  <to>
                    <xdr:col>3</xdr:col>
                    <xdr:colOff>66675</xdr:colOff>
                    <xdr:row>50</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371475</xdr:colOff>
                    <xdr:row>50</xdr:row>
                    <xdr:rowOff>28575</xdr:rowOff>
                  </from>
                  <to>
                    <xdr:col>3</xdr:col>
                    <xdr:colOff>66675</xdr:colOff>
                    <xdr:row>51</xdr:row>
                    <xdr:rowOff>28575</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xdr:col>
                    <xdr:colOff>371475</xdr:colOff>
                    <xdr:row>51</xdr:row>
                    <xdr:rowOff>28575</xdr:rowOff>
                  </from>
                  <to>
                    <xdr:col>3</xdr:col>
                    <xdr:colOff>66675</xdr:colOff>
                    <xdr:row>51</xdr:row>
                    <xdr:rowOff>257175</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4</xdr:col>
                    <xdr:colOff>76200</xdr:colOff>
                    <xdr:row>90</xdr:row>
                    <xdr:rowOff>38100</xdr:rowOff>
                  </from>
                  <to>
                    <xdr:col>4</xdr:col>
                    <xdr:colOff>361950</xdr:colOff>
                    <xdr:row>92</xdr:row>
                    <xdr:rowOff>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5</xdr:col>
                    <xdr:colOff>19050</xdr:colOff>
                    <xdr:row>90</xdr:row>
                    <xdr:rowOff>38100</xdr:rowOff>
                  </from>
                  <to>
                    <xdr:col>5</xdr:col>
                    <xdr:colOff>304800</xdr:colOff>
                    <xdr:row>92</xdr:row>
                    <xdr:rowOff>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6</xdr:col>
                    <xdr:colOff>28575</xdr:colOff>
                    <xdr:row>90</xdr:row>
                    <xdr:rowOff>38100</xdr:rowOff>
                  </from>
                  <to>
                    <xdr:col>6</xdr:col>
                    <xdr:colOff>314325</xdr:colOff>
                    <xdr:row>92</xdr:row>
                    <xdr:rowOff>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7</xdr:col>
                    <xdr:colOff>381000</xdr:colOff>
                    <xdr:row>90</xdr:row>
                    <xdr:rowOff>38100</xdr:rowOff>
                  </from>
                  <to>
                    <xdr:col>7</xdr:col>
                    <xdr:colOff>666750</xdr:colOff>
                    <xdr:row>92</xdr:row>
                    <xdr:rowOff>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4</xdr:col>
                    <xdr:colOff>66675</xdr:colOff>
                    <xdr:row>91</xdr:row>
                    <xdr:rowOff>228600</xdr:rowOff>
                  </from>
                  <to>
                    <xdr:col>4</xdr:col>
                    <xdr:colOff>352425</xdr:colOff>
                    <xdr:row>93</xdr:row>
                    <xdr:rowOff>9525</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5</xdr:col>
                    <xdr:colOff>19050</xdr:colOff>
                    <xdr:row>91</xdr:row>
                    <xdr:rowOff>219075</xdr:rowOff>
                  </from>
                  <to>
                    <xdr:col>5</xdr:col>
                    <xdr:colOff>304800</xdr:colOff>
                    <xdr:row>93</xdr:row>
                    <xdr:rowOff>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28575</xdr:colOff>
                    <xdr:row>91</xdr:row>
                    <xdr:rowOff>219075</xdr:rowOff>
                  </from>
                  <to>
                    <xdr:col>6</xdr:col>
                    <xdr:colOff>314325</xdr:colOff>
                    <xdr:row>93</xdr:row>
                    <xdr:rowOff>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2</xdr:col>
                    <xdr:colOff>47625</xdr:colOff>
                    <xdr:row>96</xdr:row>
                    <xdr:rowOff>47625</xdr:rowOff>
                  </from>
                  <to>
                    <xdr:col>3</xdr:col>
                    <xdr:colOff>190500</xdr:colOff>
                    <xdr:row>97</xdr:row>
                    <xdr:rowOff>228600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28575</xdr:colOff>
                    <xdr:row>97</xdr:row>
                    <xdr:rowOff>0</xdr:rowOff>
                  </from>
                  <to>
                    <xdr:col>3</xdr:col>
                    <xdr:colOff>714375</xdr:colOff>
                    <xdr:row>97</xdr:row>
                    <xdr:rowOff>219075</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3</xdr:col>
                    <xdr:colOff>676275</xdr:colOff>
                    <xdr:row>97</xdr:row>
                    <xdr:rowOff>0</xdr:rowOff>
                  </from>
                  <to>
                    <xdr:col>3</xdr:col>
                    <xdr:colOff>962025</xdr:colOff>
                    <xdr:row>97</xdr:row>
                    <xdr:rowOff>228600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4</xdr:col>
                    <xdr:colOff>85725</xdr:colOff>
                    <xdr:row>96</xdr:row>
                    <xdr:rowOff>47625</xdr:rowOff>
                  </from>
                  <to>
                    <xdr:col>4</xdr:col>
                    <xdr:colOff>876300</xdr:colOff>
                    <xdr:row>97</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9FFA-F4AA-4C43-B380-30D96BF0E1C3}">
  <sheetPr>
    <tabColor rgb="FFEAEAEA"/>
  </sheetPr>
  <dimension ref="A1:G22"/>
  <sheetViews>
    <sheetView showGridLines="0" view="pageBreakPreview" zoomScale="120" zoomScaleNormal="100" zoomScaleSheetLayoutView="120" workbookViewId="0">
      <selection activeCell="G12" sqref="G12"/>
    </sheetView>
  </sheetViews>
  <sheetFormatPr defaultColWidth="4.125" defaultRowHeight="15.75" x14ac:dyDescent="0.15"/>
  <cols>
    <col min="1" max="1" width="15.625" style="42" customWidth="1"/>
    <col min="2" max="2" width="12.5" style="42" customWidth="1"/>
    <col min="3" max="3" width="20" style="42" customWidth="1"/>
    <col min="4" max="4" width="12.5" style="42" customWidth="1"/>
    <col min="5" max="5" width="20" style="42" customWidth="1"/>
    <col min="6" max="6" width="12.5" style="42" customWidth="1"/>
    <col min="7" max="7" width="8.75" style="42" customWidth="1"/>
    <col min="8" max="16384" width="4.125" style="42"/>
  </cols>
  <sheetData>
    <row r="1" spans="1:6" ht="21.95" customHeight="1" x14ac:dyDescent="0.15">
      <c r="A1" s="46" t="s">
        <v>488</v>
      </c>
      <c r="F1" s="45" t="s">
        <v>267</v>
      </c>
    </row>
    <row r="2" spans="1:6" s="43" customFormat="1" ht="7.5" customHeight="1" thickBot="1" x14ac:dyDescent="0.2"/>
    <row r="3" spans="1:6" ht="23.45" customHeight="1" x14ac:dyDescent="0.15">
      <c r="A3" s="68" t="s">
        <v>409</v>
      </c>
      <c r="B3" s="1084" t="s">
        <v>536</v>
      </c>
      <c r="C3" s="1084"/>
      <c r="D3" s="1084"/>
      <c r="E3" s="1084"/>
      <c r="F3" s="1085"/>
    </row>
    <row r="4" spans="1:6" ht="23.45" customHeight="1" x14ac:dyDescent="0.15">
      <c r="A4" s="278" t="s">
        <v>268</v>
      </c>
      <c r="B4" s="287" t="s">
        <v>201</v>
      </c>
      <c r="C4" s="279" t="s">
        <v>377</v>
      </c>
      <c r="D4" s="773"/>
      <c r="E4" s="774"/>
      <c r="F4" s="899"/>
    </row>
    <row r="5" spans="1:6" ht="23.45" customHeight="1" x14ac:dyDescent="0.15">
      <c r="A5" s="278" t="s">
        <v>376</v>
      </c>
      <c r="B5" s="280" t="s">
        <v>378</v>
      </c>
      <c r="C5" s="288"/>
      <c r="D5" s="280" t="s">
        <v>379</v>
      </c>
      <c r="E5" s="773"/>
      <c r="F5" s="899"/>
    </row>
    <row r="6" spans="1:6" ht="23.45" customHeight="1" x14ac:dyDescent="0.15">
      <c r="A6" s="278" t="s">
        <v>269</v>
      </c>
      <c r="B6" s="1086"/>
      <c r="C6" s="1086"/>
      <c r="D6" s="1086"/>
      <c r="E6" s="1086"/>
      <c r="F6" s="1087"/>
    </row>
    <row r="7" spans="1:6" ht="23.45" customHeight="1" x14ac:dyDescent="0.15">
      <c r="A7" s="278" t="s">
        <v>270</v>
      </c>
      <c r="B7" s="1086"/>
      <c r="C7" s="1086"/>
      <c r="D7" s="1086"/>
      <c r="E7" s="1086"/>
      <c r="F7" s="1087"/>
    </row>
    <row r="8" spans="1:6" ht="3" customHeight="1" x14ac:dyDescent="0.25">
      <c r="A8" s="281"/>
      <c r="C8" s="282"/>
      <c r="D8" s="282"/>
      <c r="E8" s="282"/>
      <c r="F8" s="283"/>
    </row>
    <row r="9" spans="1:6" ht="28.5" customHeight="1" x14ac:dyDescent="0.15">
      <c r="A9" s="284" t="s">
        <v>271</v>
      </c>
      <c r="B9" s="749"/>
      <c r="C9" s="750"/>
      <c r="D9" s="1088"/>
      <c r="E9" s="1089"/>
      <c r="F9" s="1090"/>
    </row>
    <row r="10" spans="1:6" s="43" customFormat="1" ht="3" customHeight="1" x14ac:dyDescent="0.15">
      <c r="A10" s="69"/>
      <c r="F10" s="70"/>
    </row>
    <row r="11" spans="1:6" s="285" customFormat="1" ht="19.5" x14ac:dyDescent="0.15">
      <c r="A11" s="71" t="s">
        <v>272</v>
      </c>
      <c r="B11" s="44"/>
      <c r="C11" s="44"/>
      <c r="D11" s="44"/>
      <c r="E11" s="44"/>
      <c r="F11" s="72"/>
    </row>
    <row r="12" spans="1:6" s="286" customFormat="1" ht="47.1" customHeight="1" x14ac:dyDescent="0.15">
      <c r="A12" s="1075" t="s">
        <v>518</v>
      </c>
      <c r="B12" s="1076"/>
      <c r="C12" s="1076"/>
      <c r="D12" s="1076"/>
      <c r="E12" s="1076"/>
      <c r="F12" s="1077"/>
    </row>
    <row r="13" spans="1:6" s="30" customFormat="1" ht="113.25" customHeight="1" x14ac:dyDescent="0.15">
      <c r="A13" s="1078"/>
      <c r="B13" s="1079"/>
      <c r="C13" s="1079"/>
      <c r="D13" s="1079"/>
      <c r="E13" s="1079"/>
      <c r="F13" s="1080"/>
    </row>
    <row r="14" spans="1:6" s="30" customFormat="1" ht="111.75" customHeight="1" x14ac:dyDescent="0.15">
      <c r="A14" s="1078"/>
      <c r="B14" s="1079"/>
      <c r="C14" s="1079"/>
      <c r="D14" s="1079"/>
      <c r="E14" s="1079"/>
      <c r="F14" s="1080"/>
    </row>
    <row r="15" spans="1:6" s="30" customFormat="1" ht="111.75" customHeight="1" thickBot="1" x14ac:dyDescent="0.2">
      <c r="A15" s="1081"/>
      <c r="B15" s="1082"/>
      <c r="C15" s="1082"/>
      <c r="D15" s="1082"/>
      <c r="E15" s="1082"/>
      <c r="F15" s="1083"/>
    </row>
    <row r="16" spans="1:6" x14ac:dyDescent="0.15">
      <c r="A16" s="61" t="s">
        <v>524</v>
      </c>
    </row>
    <row r="22" spans="7:7" x14ac:dyDescent="0.15">
      <c r="G22" s="47"/>
    </row>
  </sheetData>
  <sheetProtection algorithmName="SHA-512" hashValue="CJjQT5XJFcaYwZNyOTli0L63jgDvgW/EQ85EFBUvdaChSzHS4hoIPtyJ7jdqgpW6PrrdHLvK30GypXmf5tDRbg==" saltValue="bN3ShCoEMlHp9WIMHrYMzg==" spinCount="100000" sheet="1" objects="1" scenarios="1" formatRows="0"/>
  <mergeCells count="9">
    <mergeCell ref="A12:F12"/>
    <mergeCell ref="A13:F15"/>
    <mergeCell ref="B3:F3"/>
    <mergeCell ref="B6:F6"/>
    <mergeCell ref="B7:F7"/>
    <mergeCell ref="B9:C9"/>
    <mergeCell ref="D9:F9"/>
    <mergeCell ref="E5:F5"/>
    <mergeCell ref="D4:F4"/>
  </mergeCells>
  <phoneticPr fontId="12"/>
  <dataValidations count="2">
    <dataValidation type="list" allowBlank="1" showInputMessage="1" showErrorMessage="1" sqref="B4" xr:uid="{A133CDFE-9FA3-4D4D-AED0-295623371C3F}">
      <formula1>"※選択してください,覚書,協定書,契約書,その他"</formula1>
    </dataValidation>
    <dataValidation type="list" allowBlank="1" showInputMessage="1" showErrorMessage="1" sqref="B9 D9" xr:uid="{80508192-7EAF-4D83-82FC-EFB7C8438465}">
      <formula1>"※選択してください,承認済,交渉中"</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97CF-B3D3-4FCD-A3CA-A0552661AF82}">
  <sheetPr>
    <tabColor theme="0" tint="-4.9989318521683403E-2"/>
    <pageSetUpPr fitToPage="1"/>
  </sheetPr>
  <dimension ref="A1:A19"/>
  <sheetViews>
    <sheetView showGridLines="0" view="pageBreakPreview" zoomScale="60" zoomScaleNormal="100" workbookViewId="0">
      <selection activeCell="A10" sqref="A10"/>
    </sheetView>
  </sheetViews>
  <sheetFormatPr defaultColWidth="4.125" defaultRowHeight="18.75" customHeight="1" x14ac:dyDescent="0.15"/>
  <cols>
    <col min="1" max="1" width="187.5" style="40" customWidth="1"/>
    <col min="2" max="13" width="9.5" style="40" customWidth="1"/>
    <col min="14" max="16384" width="4.125" style="40"/>
  </cols>
  <sheetData>
    <row r="1" spans="1:1" ht="3" customHeight="1" x14ac:dyDescent="0.15"/>
    <row r="2" spans="1:1" ht="24.95" customHeight="1" thickBot="1" x14ac:dyDescent="0.2">
      <c r="A2" s="62" t="s">
        <v>515</v>
      </c>
    </row>
    <row r="3" spans="1:1" ht="18.75" customHeight="1" x14ac:dyDescent="0.15">
      <c r="A3" s="73" t="s">
        <v>401</v>
      </c>
    </row>
    <row r="4" spans="1:1" s="41" customFormat="1" ht="187.5" customHeight="1" x14ac:dyDescent="0.15">
      <c r="A4" s="289"/>
    </row>
    <row r="5" spans="1:1" ht="18.75" customHeight="1" x14ac:dyDescent="0.15">
      <c r="A5" s="74" t="s">
        <v>402</v>
      </c>
    </row>
    <row r="6" spans="1:1" s="41" customFormat="1" ht="187.5" customHeight="1" x14ac:dyDescent="0.15">
      <c r="A6" s="289"/>
    </row>
    <row r="7" spans="1:1" ht="18.75" customHeight="1" x14ac:dyDescent="0.15">
      <c r="A7" s="74" t="s">
        <v>403</v>
      </c>
    </row>
    <row r="8" spans="1:1" s="41" customFormat="1" ht="187.5" customHeight="1" x14ac:dyDescent="0.15">
      <c r="A8" s="289"/>
    </row>
    <row r="9" spans="1:1" ht="18.75" customHeight="1" x14ac:dyDescent="0.15">
      <c r="A9" s="74" t="s">
        <v>404</v>
      </c>
    </row>
    <row r="10" spans="1:1" s="41" customFormat="1" ht="187.5" customHeight="1" x14ac:dyDescent="0.15">
      <c r="A10" s="289"/>
    </row>
    <row r="11" spans="1:1" ht="18.75" customHeight="1" x14ac:dyDescent="0.15">
      <c r="A11" s="74" t="s">
        <v>405</v>
      </c>
    </row>
    <row r="12" spans="1:1" s="41" customFormat="1" ht="187.5" customHeight="1" x14ac:dyDescent="0.15">
      <c r="A12" s="289"/>
    </row>
    <row r="13" spans="1:1" ht="18.75" customHeight="1" x14ac:dyDescent="0.15">
      <c r="A13" s="74" t="s">
        <v>406</v>
      </c>
    </row>
    <row r="14" spans="1:1" s="41" customFormat="1" ht="187.5" customHeight="1" x14ac:dyDescent="0.15">
      <c r="A14" s="289"/>
    </row>
    <row r="15" spans="1:1" ht="18.75" customHeight="1" x14ac:dyDescent="0.15">
      <c r="A15" s="74" t="s">
        <v>407</v>
      </c>
    </row>
    <row r="16" spans="1:1" s="41" customFormat="1" ht="187.5" customHeight="1" x14ac:dyDescent="0.15">
      <c r="A16" s="289"/>
    </row>
    <row r="17" spans="1:1" ht="18.75" customHeight="1" x14ac:dyDescent="0.15">
      <c r="A17" s="74" t="s">
        <v>408</v>
      </c>
    </row>
    <row r="18" spans="1:1" s="41" customFormat="1" ht="187.5" customHeight="1" thickBot="1" x14ac:dyDescent="0.2">
      <c r="A18" s="290"/>
    </row>
    <row r="19" spans="1:1" ht="25.5" customHeight="1" x14ac:dyDescent="0.15">
      <c r="A19" s="40" t="s">
        <v>523</v>
      </c>
    </row>
  </sheetData>
  <sheetProtection algorithmName="SHA-512" hashValue="oAwU71CNWHztfPRXzirb8QI37qiBGWFHfSyO5j4uTv1AsfEKR5ilw82vHAui7XL0DCn43PxObqYQ3xg9zgFMMw==" saltValue="jdMdxPDkINQYvG/aXtnlAw==" spinCount="100000" sheet="1" objects="1" scenarios="1" formatRows="0"/>
  <phoneticPr fontId="12"/>
  <pageMargins left="0.7" right="0.7" top="0.75" bottom="0.75" header="0.3" footer="0.3"/>
  <pageSetup paperSize="9" scale="47" fitToWidth="0" orientation="portrait" r:id="rId1"/>
  <rowBreaks count="1" manualBreakCount="1">
    <brk id="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134F-092B-4505-B367-AD9633710FF6}">
  <dimension ref="A1:F43"/>
  <sheetViews>
    <sheetView showGridLines="0" view="pageBreakPreview" zoomScaleNormal="100" zoomScaleSheetLayoutView="100" workbookViewId="0">
      <selection activeCell="J22" sqref="J22"/>
    </sheetView>
  </sheetViews>
  <sheetFormatPr defaultColWidth="8.875" defaultRowHeight="15.75" x14ac:dyDescent="0.15"/>
  <cols>
    <col min="1" max="1" width="3.875" style="28" customWidth="1"/>
    <col min="2" max="2" width="8" style="29" customWidth="1"/>
    <col min="3" max="3" width="18.875" style="29" customWidth="1"/>
    <col min="4" max="4" width="43.75" style="29" customWidth="1"/>
    <col min="5" max="5" width="18.75" style="29" customWidth="1"/>
    <col min="6" max="6" width="12.5" style="29" customWidth="1"/>
    <col min="7" max="16384" width="8.875" style="28"/>
  </cols>
  <sheetData>
    <row r="1" spans="1:6" ht="20.100000000000001" customHeight="1" x14ac:dyDescent="0.15">
      <c r="A1" s="27" t="s">
        <v>507</v>
      </c>
      <c r="B1" s="31"/>
      <c r="C1" s="31"/>
      <c r="D1" s="31"/>
      <c r="E1" s="31"/>
      <c r="F1" s="32" t="s">
        <v>273</v>
      </c>
    </row>
    <row r="2" spans="1:6" ht="7.5" customHeight="1" x14ac:dyDescent="0.15">
      <c r="A2" s="29"/>
    </row>
    <row r="3" spans="1:6" ht="15" customHeight="1" thickBot="1" x14ac:dyDescent="0.25">
      <c r="A3" s="29"/>
      <c r="C3" s="24"/>
      <c r="D3" s="24"/>
      <c r="E3" s="24"/>
      <c r="F3" s="33" t="s">
        <v>274</v>
      </c>
    </row>
    <row r="4" spans="1:6" s="24" customFormat="1" ht="27.6" customHeight="1" x14ac:dyDescent="0.15">
      <c r="A4" s="1091" t="s">
        <v>262</v>
      </c>
      <c r="B4" s="76" t="s">
        <v>275</v>
      </c>
      <c r="C4" s="77" t="s">
        <v>341</v>
      </c>
      <c r="D4" s="1105" t="s">
        <v>277</v>
      </c>
      <c r="E4" s="1106"/>
      <c r="F4" s="78" t="s">
        <v>278</v>
      </c>
    </row>
    <row r="5" spans="1:6" s="29" customFormat="1" ht="19.5" customHeight="1" x14ac:dyDescent="0.15">
      <c r="A5" s="1092"/>
      <c r="B5" s="25" t="s">
        <v>279</v>
      </c>
      <c r="C5" s="48">
        <f>'C-４R8各公演＿個表'!B8</f>
        <v>0</v>
      </c>
      <c r="D5" s="1097">
        <f>'C-４R8各公演＿個表'!B6</f>
        <v>0</v>
      </c>
      <c r="E5" s="1098"/>
      <c r="F5" s="79">
        <f>'C-３令和８年度収支予算一覧'!B$25</f>
        <v>0</v>
      </c>
    </row>
    <row r="6" spans="1:6" s="29" customFormat="1" ht="19.5" customHeight="1" x14ac:dyDescent="0.15">
      <c r="A6" s="1092"/>
      <c r="B6" s="25" t="s">
        <v>280</v>
      </c>
      <c r="C6" s="48">
        <f>'C-４R8各公演＿個表'!B37</f>
        <v>0</v>
      </c>
      <c r="D6" s="1097">
        <f>'C-４R8各公演＿個表'!B35</f>
        <v>0</v>
      </c>
      <c r="E6" s="1098"/>
      <c r="F6" s="79">
        <f>'C-３令和８年度収支予算一覧'!C$25</f>
        <v>0</v>
      </c>
    </row>
    <row r="7" spans="1:6" s="29" customFormat="1" ht="19.5" customHeight="1" x14ac:dyDescent="0.15">
      <c r="A7" s="1092"/>
      <c r="B7" s="25" t="s">
        <v>281</v>
      </c>
      <c r="C7" s="48">
        <f>'C-４R8各公演＿個表'!B66</f>
        <v>0</v>
      </c>
      <c r="D7" s="1097">
        <f>'C-４R8各公演＿個表'!B64</f>
        <v>0</v>
      </c>
      <c r="E7" s="1098"/>
      <c r="F7" s="79">
        <f>'C-３令和８年度収支予算一覧'!D$25</f>
        <v>0</v>
      </c>
    </row>
    <row r="8" spans="1:6" s="29" customFormat="1" ht="19.5" customHeight="1" x14ac:dyDescent="0.15">
      <c r="A8" s="1092"/>
      <c r="B8" s="25" t="s">
        <v>282</v>
      </c>
      <c r="C8" s="48">
        <f>'C-４R8各公演＿個表'!B95</f>
        <v>0</v>
      </c>
      <c r="D8" s="1097">
        <f>'C-４R8各公演＿個表'!B93</f>
        <v>0</v>
      </c>
      <c r="E8" s="1098"/>
      <c r="F8" s="79">
        <f>'C-３令和８年度収支予算一覧'!E$25</f>
        <v>0</v>
      </c>
    </row>
    <row r="9" spans="1:6" s="29" customFormat="1" ht="19.5" customHeight="1" x14ac:dyDescent="0.15">
      <c r="A9" s="1092"/>
      <c r="B9" s="25" t="s">
        <v>283</v>
      </c>
      <c r="C9" s="48">
        <f>'C-４R8各公演＿個表'!B124</f>
        <v>0</v>
      </c>
      <c r="D9" s="1097">
        <f>'C-４R8各公演＿個表'!B122</f>
        <v>0</v>
      </c>
      <c r="E9" s="1098"/>
      <c r="F9" s="79">
        <f>'C-３令和８年度収支予算一覧'!F$25</f>
        <v>0</v>
      </c>
    </row>
    <row r="10" spans="1:6" s="29" customFormat="1" ht="19.5" customHeight="1" x14ac:dyDescent="0.15">
      <c r="A10" s="1092"/>
      <c r="B10" s="25" t="s">
        <v>284</v>
      </c>
      <c r="C10" s="48">
        <f>'C-４R8各公演＿個表'!B153</f>
        <v>0</v>
      </c>
      <c r="D10" s="1097">
        <f>'C-４R8各公演＿個表'!B151</f>
        <v>0</v>
      </c>
      <c r="E10" s="1098"/>
      <c r="F10" s="79">
        <f>'C-３令和８年度収支予算一覧'!G$25</f>
        <v>0</v>
      </c>
    </row>
    <row r="11" spans="1:6" s="29" customFormat="1" ht="19.5" customHeight="1" x14ac:dyDescent="0.15">
      <c r="A11" s="1092"/>
      <c r="B11" s="25" t="s">
        <v>285</v>
      </c>
      <c r="C11" s="48">
        <f>'C-４R8各公演＿個表'!B182</f>
        <v>0</v>
      </c>
      <c r="D11" s="1097">
        <f>'C-４R8各公演＿個表'!B180</f>
        <v>0</v>
      </c>
      <c r="E11" s="1098"/>
      <c r="F11" s="79">
        <f>'C-３令和８年度収支予算一覧'!H$25</f>
        <v>0</v>
      </c>
    </row>
    <row r="12" spans="1:6" s="29" customFormat="1" ht="19.5" customHeight="1" x14ac:dyDescent="0.15">
      <c r="A12" s="1092"/>
      <c r="B12" s="25" t="s">
        <v>286</v>
      </c>
      <c r="C12" s="48">
        <f>'C-４R8各公演＿個表'!B211</f>
        <v>0</v>
      </c>
      <c r="D12" s="1097">
        <f>'C-４R8各公演＿個表'!B209</f>
        <v>0</v>
      </c>
      <c r="E12" s="1098"/>
      <c r="F12" s="79">
        <f>'C-３令和８年度収支予算一覧'!I$25</f>
        <v>0</v>
      </c>
    </row>
    <row r="13" spans="1:6" s="29" customFormat="1" ht="19.5" customHeight="1" x14ac:dyDescent="0.15">
      <c r="A13" s="1092"/>
      <c r="B13" s="25" t="s">
        <v>287</v>
      </c>
      <c r="C13" s="48">
        <f>'C-４R8各公演＿個表'!B240</f>
        <v>0</v>
      </c>
      <c r="D13" s="1097">
        <f>'C-４R8各公演＿個表'!B238</f>
        <v>0</v>
      </c>
      <c r="E13" s="1098"/>
      <c r="F13" s="79">
        <f>'C-３令和８年度収支予算一覧'!J$25</f>
        <v>0</v>
      </c>
    </row>
    <row r="14" spans="1:6" s="29" customFormat="1" ht="19.5" customHeight="1" x14ac:dyDescent="0.15">
      <c r="A14" s="1092"/>
      <c r="B14" s="25" t="s">
        <v>288</v>
      </c>
      <c r="C14" s="48">
        <f>'C-４R8各公演＿個表'!B269</f>
        <v>0</v>
      </c>
      <c r="D14" s="1097">
        <f>'C-４R8各公演＿個表'!B267</f>
        <v>0</v>
      </c>
      <c r="E14" s="1098"/>
      <c r="F14" s="79">
        <f>'C-３令和８年度収支予算一覧'!K$25</f>
        <v>0</v>
      </c>
    </row>
    <row r="15" spans="1:6" s="29" customFormat="1" ht="19.5" customHeight="1" x14ac:dyDescent="0.15">
      <c r="A15" s="1092"/>
      <c r="B15" s="25" t="s">
        <v>289</v>
      </c>
      <c r="C15" s="48">
        <f>'C-４R8各公演＿個表'!B298</f>
        <v>0</v>
      </c>
      <c r="D15" s="1097">
        <f>'C-４R8各公演＿個表'!B296</f>
        <v>0</v>
      </c>
      <c r="E15" s="1098"/>
      <c r="F15" s="79">
        <f>'C-３令和８年度収支予算一覧'!L$25</f>
        <v>0</v>
      </c>
    </row>
    <row r="16" spans="1:6" s="29" customFormat="1" ht="19.5" customHeight="1" x14ac:dyDescent="0.15">
      <c r="A16" s="1092"/>
      <c r="B16" s="25" t="s">
        <v>290</v>
      </c>
      <c r="C16" s="48">
        <f>'C-４R8各公演＿個表'!B327</f>
        <v>0</v>
      </c>
      <c r="D16" s="1097">
        <f>'C-４R8各公演＿個表'!B325</f>
        <v>0</v>
      </c>
      <c r="E16" s="1098"/>
      <c r="F16" s="79">
        <f>'C-３令和８年度収支予算一覧'!M$25</f>
        <v>0</v>
      </c>
    </row>
    <row r="17" spans="1:6" s="29" customFormat="1" ht="19.5" customHeight="1" x14ac:dyDescent="0.15">
      <c r="A17" s="1092"/>
      <c r="B17" s="25" t="s">
        <v>291</v>
      </c>
      <c r="C17" s="48">
        <f>'C-４R8各公演＿個表'!B356</f>
        <v>0</v>
      </c>
      <c r="D17" s="1097">
        <f>'C-４R8各公演＿個表'!B354</f>
        <v>0</v>
      </c>
      <c r="E17" s="1098"/>
      <c r="F17" s="79">
        <f>'C-３令和８年度収支予算一覧'!N$25</f>
        <v>0</v>
      </c>
    </row>
    <row r="18" spans="1:6" s="29" customFormat="1" ht="19.5" customHeight="1" x14ac:dyDescent="0.15">
      <c r="A18" s="1092"/>
      <c r="B18" s="25" t="s">
        <v>292</v>
      </c>
      <c r="C18" s="48">
        <f>'C-４R8各公演＿個表'!B385</f>
        <v>0</v>
      </c>
      <c r="D18" s="1097">
        <f>'C-４R8各公演＿個表'!B383</f>
        <v>0</v>
      </c>
      <c r="E18" s="1098"/>
      <c r="F18" s="79">
        <f>'C-３令和８年度収支予算一覧'!O$25</f>
        <v>0</v>
      </c>
    </row>
    <row r="19" spans="1:6" s="29" customFormat="1" ht="19.5" customHeight="1" thickBot="1" x14ac:dyDescent="0.2">
      <c r="A19" s="1092"/>
      <c r="B19" s="25" t="s">
        <v>293</v>
      </c>
      <c r="C19" s="48">
        <f>'C-４R8各公演＿個表'!B414</f>
        <v>0</v>
      </c>
      <c r="D19" s="1097">
        <f>'C-４R8各公演＿個表'!B412</f>
        <v>0</v>
      </c>
      <c r="E19" s="1098"/>
      <c r="F19" s="79">
        <f>'C-３令和８年度収支予算一覧'!P$25</f>
        <v>0</v>
      </c>
    </row>
    <row r="20" spans="1:6" s="29" customFormat="1" ht="19.5" customHeight="1" thickTop="1" x14ac:dyDescent="0.15">
      <c r="A20" s="1093"/>
      <c r="B20" s="1103" t="s">
        <v>294</v>
      </c>
      <c r="C20" s="1104"/>
      <c r="D20" s="1104"/>
      <c r="E20" s="1104"/>
      <c r="F20" s="80">
        <f>SUM(F5:F19)</f>
        <v>0</v>
      </c>
    </row>
    <row r="21" spans="1:6" s="29" customFormat="1" ht="19.5" customHeight="1" thickBot="1" x14ac:dyDescent="0.25">
      <c r="A21" s="83"/>
      <c r="B21" s="65"/>
      <c r="C21" s="65"/>
      <c r="D21" s="65"/>
      <c r="E21" s="65"/>
      <c r="F21" s="81" t="s">
        <v>274</v>
      </c>
    </row>
    <row r="22" spans="1:6" s="24" customFormat="1" ht="27.6" customHeight="1" x14ac:dyDescent="0.15">
      <c r="A22" s="1094" t="s">
        <v>491</v>
      </c>
      <c r="B22" s="76" t="s">
        <v>275</v>
      </c>
      <c r="C22" s="77" t="s">
        <v>276</v>
      </c>
      <c r="D22" s="1105" t="s">
        <v>277</v>
      </c>
      <c r="E22" s="1106"/>
      <c r="F22" s="78" t="s">
        <v>278</v>
      </c>
    </row>
    <row r="23" spans="1:6" s="29" customFormat="1" ht="19.5" customHeight="1" x14ac:dyDescent="0.15">
      <c r="A23" s="1095"/>
      <c r="B23" s="25" t="s">
        <v>385</v>
      </c>
      <c r="C23" s="48">
        <f>'C-５R8各諸活動＿個表'!$B8</f>
        <v>0</v>
      </c>
      <c r="D23" s="1097">
        <f>'C-５R8各諸活動＿個表'!$B6</f>
        <v>0</v>
      </c>
      <c r="E23" s="1098"/>
      <c r="F23" s="79">
        <f>'C-３令和８年度収支予算一覧'!B$49</f>
        <v>0</v>
      </c>
    </row>
    <row r="24" spans="1:6" s="29" customFormat="1" ht="19.5" customHeight="1" x14ac:dyDescent="0.15">
      <c r="A24" s="1095"/>
      <c r="B24" s="25" t="s">
        <v>386</v>
      </c>
      <c r="C24" s="48">
        <f>'C-５R8各諸活動＿個表'!$B45</f>
        <v>0</v>
      </c>
      <c r="D24" s="1097">
        <f>'C-５R8各諸活動＿個表'!$B43</f>
        <v>0</v>
      </c>
      <c r="E24" s="1098"/>
      <c r="F24" s="79">
        <f>'C-３令和８年度収支予算一覧'!C$49</f>
        <v>0</v>
      </c>
    </row>
    <row r="25" spans="1:6" s="29" customFormat="1" ht="19.5" customHeight="1" x14ac:dyDescent="0.15">
      <c r="A25" s="1095"/>
      <c r="B25" s="25" t="s">
        <v>387</v>
      </c>
      <c r="C25" s="48">
        <f>'C-５R8各諸活動＿個表'!$B82</f>
        <v>0</v>
      </c>
      <c r="D25" s="1097">
        <f>'C-５R8各諸活動＿個表'!$B80</f>
        <v>0</v>
      </c>
      <c r="E25" s="1098"/>
      <c r="F25" s="79">
        <f>'C-３令和８年度収支予算一覧'!D$49</f>
        <v>0</v>
      </c>
    </row>
    <row r="26" spans="1:6" s="29" customFormat="1" ht="19.5" customHeight="1" x14ac:dyDescent="0.15">
      <c r="A26" s="1095"/>
      <c r="B26" s="25" t="s">
        <v>388</v>
      </c>
      <c r="C26" s="48">
        <f>'C-５R8各諸活動＿個表'!$B119</f>
        <v>0</v>
      </c>
      <c r="D26" s="1097">
        <f>'C-５R8各諸活動＿個表'!$B117</f>
        <v>0</v>
      </c>
      <c r="E26" s="1098"/>
      <c r="F26" s="79">
        <f>'C-３令和８年度収支予算一覧'!E$49</f>
        <v>0</v>
      </c>
    </row>
    <row r="27" spans="1:6" s="29" customFormat="1" ht="19.5" customHeight="1" x14ac:dyDescent="0.15">
      <c r="A27" s="1095"/>
      <c r="B27" s="25" t="s">
        <v>389</v>
      </c>
      <c r="C27" s="48">
        <f>'C-５R8各諸活動＿個表'!$B156</f>
        <v>0</v>
      </c>
      <c r="D27" s="1097">
        <f>'C-５R8各諸活動＿個表'!$B154</f>
        <v>0</v>
      </c>
      <c r="E27" s="1098"/>
      <c r="F27" s="79">
        <f>'C-３令和８年度収支予算一覧'!F$49</f>
        <v>0</v>
      </c>
    </row>
    <row r="28" spans="1:6" s="29" customFormat="1" ht="19.5" customHeight="1" x14ac:dyDescent="0.15">
      <c r="A28" s="1095"/>
      <c r="B28" s="25" t="s">
        <v>390</v>
      </c>
      <c r="C28" s="48">
        <f>'C-５R8各諸活動＿個表'!$B193</f>
        <v>0</v>
      </c>
      <c r="D28" s="1097">
        <f>'C-５R8各諸活動＿個表'!$B191</f>
        <v>0</v>
      </c>
      <c r="E28" s="1098"/>
      <c r="F28" s="79">
        <f>'C-３令和８年度収支予算一覧'!G$49</f>
        <v>0</v>
      </c>
    </row>
    <row r="29" spans="1:6" s="29" customFormat="1" ht="19.5" customHeight="1" x14ac:dyDescent="0.15">
      <c r="A29" s="1095"/>
      <c r="B29" s="25" t="s">
        <v>391</v>
      </c>
      <c r="C29" s="48">
        <f>'C-５R8各諸活動＿個表'!$B230</f>
        <v>0</v>
      </c>
      <c r="D29" s="1097">
        <f>'C-５R8各諸活動＿個表'!$B228</f>
        <v>0</v>
      </c>
      <c r="E29" s="1098"/>
      <c r="F29" s="79">
        <f>'C-３令和８年度収支予算一覧'!H$49</f>
        <v>0</v>
      </c>
    </row>
    <row r="30" spans="1:6" s="29" customFormat="1" ht="19.5" customHeight="1" x14ac:dyDescent="0.15">
      <c r="A30" s="1095"/>
      <c r="B30" s="25" t="s">
        <v>392</v>
      </c>
      <c r="C30" s="48">
        <f>'C-５R8各諸活動＿個表'!$B267</f>
        <v>0</v>
      </c>
      <c r="D30" s="1097">
        <f>'C-５R8各諸活動＿個表'!$B265</f>
        <v>0</v>
      </c>
      <c r="E30" s="1098"/>
      <c r="F30" s="79">
        <f>'C-３令和８年度収支予算一覧'!I$49</f>
        <v>0</v>
      </c>
    </row>
    <row r="31" spans="1:6" s="29" customFormat="1" ht="19.5" customHeight="1" x14ac:dyDescent="0.15">
      <c r="A31" s="1095"/>
      <c r="B31" s="25" t="s">
        <v>393</v>
      </c>
      <c r="C31" s="48">
        <f>'C-５R8各諸活動＿個表'!$B304</f>
        <v>0</v>
      </c>
      <c r="D31" s="1097">
        <f>'C-５R8各諸活動＿個表'!$B302</f>
        <v>0</v>
      </c>
      <c r="E31" s="1098"/>
      <c r="F31" s="79">
        <f>'C-３令和８年度収支予算一覧'!J$49</f>
        <v>0</v>
      </c>
    </row>
    <row r="32" spans="1:6" s="29" customFormat="1" ht="19.5" customHeight="1" x14ac:dyDescent="0.15">
      <c r="A32" s="1095"/>
      <c r="B32" s="25" t="s">
        <v>394</v>
      </c>
      <c r="C32" s="48">
        <f>'C-５R8各諸活動＿個表'!$B341</f>
        <v>0</v>
      </c>
      <c r="D32" s="1097">
        <f>'C-５R8各諸活動＿個表'!$B339</f>
        <v>0</v>
      </c>
      <c r="E32" s="1098"/>
      <c r="F32" s="79">
        <f>'C-３令和８年度収支予算一覧'!K$49</f>
        <v>0</v>
      </c>
    </row>
    <row r="33" spans="1:6" s="29" customFormat="1" ht="19.5" customHeight="1" x14ac:dyDescent="0.15">
      <c r="A33" s="1095"/>
      <c r="B33" s="25" t="s">
        <v>395</v>
      </c>
      <c r="C33" s="48">
        <f>'C-５R8各諸活動＿個表'!$B378</f>
        <v>0</v>
      </c>
      <c r="D33" s="1097">
        <f>'C-５R8各諸活動＿個表'!$B376</f>
        <v>0</v>
      </c>
      <c r="E33" s="1098"/>
      <c r="F33" s="79">
        <f>'C-３令和８年度収支予算一覧'!L$49</f>
        <v>0</v>
      </c>
    </row>
    <row r="34" spans="1:6" s="29" customFormat="1" ht="19.5" customHeight="1" x14ac:dyDescent="0.15">
      <c r="A34" s="1095"/>
      <c r="B34" s="25" t="s">
        <v>396</v>
      </c>
      <c r="C34" s="48">
        <f>'C-５R8各諸活動＿個表'!$B415</f>
        <v>0</v>
      </c>
      <c r="D34" s="1097">
        <f>'C-５R8各諸活動＿個表'!$B413</f>
        <v>0</v>
      </c>
      <c r="E34" s="1098"/>
      <c r="F34" s="79">
        <f>'C-３令和８年度収支予算一覧'!M$49</f>
        <v>0</v>
      </c>
    </row>
    <row r="35" spans="1:6" s="29" customFormat="1" ht="19.5" customHeight="1" x14ac:dyDescent="0.15">
      <c r="A35" s="1095"/>
      <c r="B35" s="25" t="s">
        <v>397</v>
      </c>
      <c r="C35" s="48">
        <f>'C-５R8各諸活動＿個表'!$B452</f>
        <v>0</v>
      </c>
      <c r="D35" s="1097">
        <f>'C-５R8各諸活動＿個表'!$B450</f>
        <v>0</v>
      </c>
      <c r="E35" s="1098"/>
      <c r="F35" s="79">
        <f>'C-３令和８年度収支予算一覧'!N$49</f>
        <v>0</v>
      </c>
    </row>
    <row r="36" spans="1:6" s="29" customFormat="1" ht="19.5" customHeight="1" x14ac:dyDescent="0.15">
      <c r="A36" s="1095"/>
      <c r="B36" s="25" t="s">
        <v>398</v>
      </c>
      <c r="C36" s="48">
        <f>'C-５R8各諸活動＿個表'!$B489</f>
        <v>0</v>
      </c>
      <c r="D36" s="1097">
        <f>'C-５R8各諸活動＿個表'!$B487</f>
        <v>0</v>
      </c>
      <c r="E36" s="1098"/>
      <c r="F36" s="79">
        <f>'C-３令和８年度収支予算一覧'!O$49</f>
        <v>0</v>
      </c>
    </row>
    <row r="37" spans="1:6" s="29" customFormat="1" ht="19.5" customHeight="1" thickBot="1" x14ac:dyDescent="0.2">
      <c r="A37" s="1095"/>
      <c r="B37" s="34" t="s">
        <v>399</v>
      </c>
      <c r="C37" s="48">
        <f>'C-５R8各諸活動＿個表'!$B526</f>
        <v>0</v>
      </c>
      <c r="D37" s="1097">
        <f>'C-５R8各諸活動＿個表'!$B524</f>
        <v>0</v>
      </c>
      <c r="E37" s="1098"/>
      <c r="F37" s="79">
        <f>'C-３令和８年度収支予算一覧'!P$49</f>
        <v>0</v>
      </c>
    </row>
    <row r="38" spans="1:6" s="29" customFormat="1" ht="19.5" customHeight="1" thickTop="1" thickBot="1" x14ac:dyDescent="0.2">
      <c r="A38" s="1096"/>
      <c r="B38" s="1101" t="s">
        <v>422</v>
      </c>
      <c r="C38" s="1102"/>
      <c r="D38" s="1102"/>
      <c r="E38" s="1102"/>
      <c r="F38" s="82">
        <f>SUM(F23:F37)</f>
        <v>0</v>
      </c>
    </row>
    <row r="39" spans="1:6" s="29" customFormat="1" ht="28.5" customHeight="1" thickBot="1" x14ac:dyDescent="0.3">
      <c r="A39" s="75"/>
      <c r="B39" s="26"/>
      <c r="C39" s="26"/>
      <c r="D39" s="26"/>
      <c r="E39" s="26"/>
      <c r="F39" s="63" t="s">
        <v>274</v>
      </c>
    </row>
    <row r="40" spans="1:6" s="29" customFormat="1" ht="20.25" customHeight="1" thickBot="1" x14ac:dyDescent="0.2">
      <c r="A40" s="1099" t="s">
        <v>527</v>
      </c>
      <c r="B40" s="1100"/>
      <c r="C40" s="1100"/>
      <c r="D40" s="1100"/>
      <c r="E40" s="1100"/>
      <c r="F40" s="35">
        <f>SUM(F20,F38)</f>
        <v>0</v>
      </c>
    </row>
    <row r="41" spans="1:6" s="29" customFormat="1" ht="11.45" customHeight="1" thickBot="1" x14ac:dyDescent="0.2">
      <c r="A41" s="64"/>
      <c r="B41" s="36"/>
      <c r="C41" s="36"/>
      <c r="D41" s="36"/>
      <c r="E41" s="36"/>
      <c r="F41" s="37"/>
    </row>
    <row r="42" spans="1:6" ht="16.5" hidden="1" thickBot="1" x14ac:dyDescent="0.2">
      <c r="E42" s="38"/>
      <c r="F42" s="39"/>
    </row>
    <row r="43" spans="1:6" ht="29.45" customHeight="1" thickBot="1" x14ac:dyDescent="0.2">
      <c r="E43" s="49" t="s">
        <v>532</v>
      </c>
      <c r="F43" s="50">
        <f>MIN(F40, 8000)</f>
        <v>0</v>
      </c>
    </row>
  </sheetData>
  <sheetProtection algorithmName="SHA-512" hashValue="15IuatNOkrIjM3ikZBVY3Ro/+TVv7AdDj7baUCpaJhQ2/RIbc8w1mwX/2Y8F+WzGIwlfF7S9GIQclys5k2nCGg==" saltValue="uiMzp2+FUFi/7APId6soIA==" spinCount="100000" sheet="1" objects="1" scenarios="1"/>
  <mergeCells count="37">
    <mergeCell ref="D4:E4"/>
    <mergeCell ref="D5:E5"/>
    <mergeCell ref="D6:E6"/>
    <mergeCell ref="D7:E7"/>
    <mergeCell ref="D8:E8"/>
    <mergeCell ref="D9:E9"/>
    <mergeCell ref="D10:E10"/>
    <mergeCell ref="D11:E11"/>
    <mergeCell ref="A40:E40"/>
    <mergeCell ref="B38:E38"/>
    <mergeCell ref="D35:E35"/>
    <mergeCell ref="D36:E36"/>
    <mergeCell ref="D37:E37"/>
    <mergeCell ref="B20:E20"/>
    <mergeCell ref="D19:E19"/>
    <mergeCell ref="D22:E22"/>
    <mergeCell ref="D16:E16"/>
    <mergeCell ref="D17:E17"/>
    <mergeCell ref="D12:E12"/>
    <mergeCell ref="D13:E13"/>
    <mergeCell ref="D14:E14"/>
    <mergeCell ref="A4:A20"/>
    <mergeCell ref="A22:A38"/>
    <mergeCell ref="D32:E32"/>
    <mergeCell ref="D33:E33"/>
    <mergeCell ref="D34:E34"/>
    <mergeCell ref="D29:E29"/>
    <mergeCell ref="D30:E30"/>
    <mergeCell ref="D31:E31"/>
    <mergeCell ref="D26:E26"/>
    <mergeCell ref="D18:E18"/>
    <mergeCell ref="D27:E27"/>
    <mergeCell ref="D28:E28"/>
    <mergeCell ref="D23:E23"/>
    <mergeCell ref="D24:E24"/>
    <mergeCell ref="D25:E25"/>
    <mergeCell ref="D15:E15"/>
  </mergeCells>
  <phoneticPr fontId="12"/>
  <pageMargins left="0.70866141732283472" right="0.31496062992125984" top="0.55118110236220474" bottom="0.35433070866141736"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9210-7765-4C16-A5D7-43852FA9FFF7}">
  <dimension ref="A1:R56"/>
  <sheetViews>
    <sheetView showGridLines="0" view="pageBreakPreview" zoomScale="70" zoomScaleNormal="100" zoomScaleSheetLayoutView="70" workbookViewId="0">
      <selection activeCell="U24" sqref="U24"/>
    </sheetView>
  </sheetViews>
  <sheetFormatPr defaultColWidth="8.75" defaultRowHeight="22.5" customHeight="1" x14ac:dyDescent="0.15"/>
  <cols>
    <col min="1" max="1" width="31.875" style="30" customWidth="1"/>
    <col min="2" max="16" width="10" style="30" customWidth="1"/>
    <col min="17" max="17" width="14.75" style="30" bestFit="1" customWidth="1"/>
    <col min="18" max="18" width="1.875" style="30" customWidth="1"/>
    <col min="19" max="16384" width="8.75" style="30"/>
  </cols>
  <sheetData>
    <row r="1" spans="1:18" ht="22.5" customHeight="1" x14ac:dyDescent="0.3">
      <c r="A1" s="291" t="s">
        <v>295</v>
      </c>
      <c r="B1" s="292"/>
      <c r="C1" s="292"/>
      <c r="D1" s="292"/>
      <c r="E1" s="292"/>
      <c r="F1" s="292"/>
      <c r="G1" s="292"/>
      <c r="H1" s="292"/>
      <c r="I1" s="292"/>
      <c r="J1" s="292"/>
      <c r="K1" s="292"/>
      <c r="L1" s="292"/>
      <c r="M1" s="292"/>
      <c r="N1" s="292"/>
      <c r="O1" s="292"/>
      <c r="P1" s="292"/>
      <c r="Q1" s="293" t="s">
        <v>296</v>
      </c>
      <c r="R1" s="292"/>
    </row>
    <row r="2" spans="1:18" ht="22.5" customHeight="1" thickBot="1" x14ac:dyDescent="0.3">
      <c r="A2" s="292"/>
      <c r="B2" s="292"/>
      <c r="C2" s="292"/>
      <c r="D2" s="292"/>
      <c r="E2" s="292"/>
      <c r="F2" s="292"/>
      <c r="G2" s="292"/>
      <c r="H2" s="292"/>
      <c r="I2" s="292"/>
      <c r="J2" s="292"/>
      <c r="K2" s="292"/>
      <c r="L2" s="292"/>
      <c r="M2" s="292"/>
      <c r="N2" s="292"/>
      <c r="O2" s="292"/>
      <c r="P2" s="292"/>
      <c r="Q2" s="294" t="s">
        <v>297</v>
      </c>
      <c r="R2" s="292"/>
    </row>
    <row r="3" spans="1:18" s="126" customFormat="1" ht="37.5" customHeight="1" x14ac:dyDescent="0.15">
      <c r="A3" s="295" t="s">
        <v>298</v>
      </c>
      <c r="B3" s="296" t="s">
        <v>299</v>
      </c>
      <c r="C3" s="296" t="s">
        <v>300</v>
      </c>
      <c r="D3" s="296" t="s">
        <v>301</v>
      </c>
      <c r="E3" s="296" t="s">
        <v>302</v>
      </c>
      <c r="F3" s="296" t="s">
        <v>303</v>
      </c>
      <c r="G3" s="296" t="s">
        <v>304</v>
      </c>
      <c r="H3" s="296" t="s">
        <v>305</v>
      </c>
      <c r="I3" s="296" t="s">
        <v>306</v>
      </c>
      <c r="J3" s="296" t="s">
        <v>307</v>
      </c>
      <c r="K3" s="296" t="s">
        <v>308</v>
      </c>
      <c r="L3" s="296" t="s">
        <v>309</v>
      </c>
      <c r="M3" s="296" t="s">
        <v>310</v>
      </c>
      <c r="N3" s="296" t="s">
        <v>311</v>
      </c>
      <c r="O3" s="296" t="s">
        <v>312</v>
      </c>
      <c r="P3" s="297" t="s">
        <v>313</v>
      </c>
      <c r="Q3" s="298" t="s">
        <v>314</v>
      </c>
      <c r="R3" s="299"/>
    </row>
    <row r="4" spans="1:18" s="126" customFormat="1" ht="26.25" customHeight="1" x14ac:dyDescent="0.15">
      <c r="A4" s="300" t="s">
        <v>315</v>
      </c>
      <c r="B4" s="364"/>
      <c r="C4" s="364"/>
      <c r="D4" s="364"/>
      <c r="E4" s="364"/>
      <c r="F4" s="364"/>
      <c r="G4" s="364"/>
      <c r="H4" s="364"/>
      <c r="I4" s="364"/>
      <c r="J4" s="364"/>
      <c r="K4" s="364"/>
      <c r="L4" s="364"/>
      <c r="M4" s="364"/>
      <c r="N4" s="364"/>
      <c r="O4" s="364"/>
      <c r="P4" s="365"/>
      <c r="Q4" s="366"/>
    </row>
    <row r="5" spans="1:18" s="126" customFormat="1" ht="26.25" customHeight="1" x14ac:dyDescent="0.15">
      <c r="A5" s="304" t="s">
        <v>316</v>
      </c>
      <c r="B5" s="367"/>
      <c r="C5" s="368"/>
      <c r="D5" s="368"/>
      <c r="E5" s="368"/>
      <c r="F5" s="368"/>
      <c r="G5" s="368"/>
      <c r="H5" s="368"/>
      <c r="I5" s="368"/>
      <c r="J5" s="368"/>
      <c r="K5" s="368"/>
      <c r="L5" s="368"/>
      <c r="M5" s="368"/>
      <c r="N5" s="368"/>
      <c r="O5" s="368"/>
      <c r="P5" s="369"/>
      <c r="Q5" s="370">
        <f>SUM(B5:P5)</f>
        <v>0</v>
      </c>
    </row>
    <row r="6" spans="1:18" s="126" customFormat="1" ht="26.25" customHeight="1" x14ac:dyDescent="0.15">
      <c r="A6" s="304" t="s">
        <v>317</v>
      </c>
      <c r="B6" s="367"/>
      <c r="C6" s="368"/>
      <c r="D6" s="368"/>
      <c r="E6" s="368"/>
      <c r="F6" s="368"/>
      <c r="G6" s="368"/>
      <c r="H6" s="368"/>
      <c r="I6" s="368"/>
      <c r="J6" s="368"/>
      <c r="K6" s="368"/>
      <c r="L6" s="368"/>
      <c r="M6" s="368"/>
      <c r="N6" s="368"/>
      <c r="O6" s="368"/>
      <c r="P6" s="369"/>
      <c r="Q6" s="370">
        <f t="shared" ref="Q6:Q11" si="0">SUM(B6:P6)</f>
        <v>0</v>
      </c>
    </row>
    <row r="7" spans="1:18" s="126" customFormat="1" ht="26.25" customHeight="1" x14ac:dyDescent="0.15">
      <c r="A7" s="304" t="s">
        <v>318</v>
      </c>
      <c r="B7" s="367"/>
      <c r="C7" s="368"/>
      <c r="D7" s="368"/>
      <c r="E7" s="368"/>
      <c r="F7" s="368"/>
      <c r="G7" s="368"/>
      <c r="H7" s="368"/>
      <c r="I7" s="368"/>
      <c r="J7" s="368"/>
      <c r="K7" s="368"/>
      <c r="L7" s="368"/>
      <c r="M7" s="368"/>
      <c r="N7" s="368"/>
      <c r="O7" s="368"/>
      <c r="P7" s="369"/>
      <c r="Q7" s="370">
        <f t="shared" si="0"/>
        <v>0</v>
      </c>
    </row>
    <row r="8" spans="1:18" s="126" customFormat="1" ht="26.25" customHeight="1" x14ac:dyDescent="0.15">
      <c r="A8" s="304" t="s">
        <v>319</v>
      </c>
      <c r="B8" s="367"/>
      <c r="C8" s="368"/>
      <c r="D8" s="368"/>
      <c r="E8" s="368"/>
      <c r="F8" s="368"/>
      <c r="G8" s="368"/>
      <c r="H8" s="368"/>
      <c r="I8" s="368"/>
      <c r="J8" s="368"/>
      <c r="K8" s="368"/>
      <c r="L8" s="368"/>
      <c r="M8" s="368"/>
      <c r="N8" s="368"/>
      <c r="O8" s="368"/>
      <c r="P8" s="369"/>
      <c r="Q8" s="370">
        <f t="shared" si="0"/>
        <v>0</v>
      </c>
    </row>
    <row r="9" spans="1:18" s="126" customFormat="1" ht="26.25" customHeight="1" x14ac:dyDescent="0.15">
      <c r="A9" s="304" t="s">
        <v>320</v>
      </c>
      <c r="B9" s="367"/>
      <c r="C9" s="368"/>
      <c r="D9" s="368"/>
      <c r="E9" s="368"/>
      <c r="F9" s="368"/>
      <c r="G9" s="368"/>
      <c r="H9" s="368"/>
      <c r="I9" s="368"/>
      <c r="J9" s="368"/>
      <c r="K9" s="368"/>
      <c r="L9" s="368"/>
      <c r="M9" s="368"/>
      <c r="N9" s="368"/>
      <c r="O9" s="368"/>
      <c r="P9" s="369"/>
      <c r="Q9" s="370">
        <f t="shared" si="0"/>
        <v>0</v>
      </c>
    </row>
    <row r="10" spans="1:18" s="126" customFormat="1" ht="26.25" customHeight="1" x14ac:dyDescent="0.15">
      <c r="A10" s="304" t="s">
        <v>321</v>
      </c>
      <c r="B10" s="367"/>
      <c r="C10" s="368"/>
      <c r="D10" s="368"/>
      <c r="E10" s="368"/>
      <c r="F10" s="368"/>
      <c r="G10" s="368"/>
      <c r="H10" s="368"/>
      <c r="I10" s="368"/>
      <c r="J10" s="368"/>
      <c r="K10" s="368"/>
      <c r="L10" s="368"/>
      <c r="M10" s="368"/>
      <c r="N10" s="368"/>
      <c r="O10" s="368"/>
      <c r="P10" s="369"/>
      <c r="Q10" s="370">
        <f t="shared" si="0"/>
        <v>0</v>
      </c>
    </row>
    <row r="11" spans="1:18" s="126" customFormat="1" ht="26.25" customHeight="1" x14ac:dyDescent="0.15">
      <c r="A11" s="305" t="s">
        <v>322</v>
      </c>
      <c r="B11" s="371">
        <f>SUM(B5:B10)</f>
        <v>0</v>
      </c>
      <c r="C11" s="371">
        <f t="shared" ref="C11:P11" si="1">SUM(C5:C10)</f>
        <v>0</v>
      </c>
      <c r="D11" s="371">
        <f t="shared" si="1"/>
        <v>0</v>
      </c>
      <c r="E11" s="371">
        <f t="shared" si="1"/>
        <v>0</v>
      </c>
      <c r="F11" s="371">
        <f t="shared" si="1"/>
        <v>0</v>
      </c>
      <c r="G11" s="371">
        <f t="shared" si="1"/>
        <v>0</v>
      </c>
      <c r="H11" s="371">
        <f t="shared" si="1"/>
        <v>0</v>
      </c>
      <c r="I11" s="371">
        <f t="shared" si="1"/>
        <v>0</v>
      </c>
      <c r="J11" s="371">
        <f t="shared" si="1"/>
        <v>0</v>
      </c>
      <c r="K11" s="371">
        <f t="shared" si="1"/>
        <v>0</v>
      </c>
      <c r="L11" s="371">
        <f t="shared" si="1"/>
        <v>0</v>
      </c>
      <c r="M11" s="371">
        <f t="shared" si="1"/>
        <v>0</v>
      </c>
      <c r="N11" s="371">
        <f t="shared" si="1"/>
        <v>0</v>
      </c>
      <c r="O11" s="371">
        <f t="shared" si="1"/>
        <v>0</v>
      </c>
      <c r="P11" s="371">
        <f t="shared" si="1"/>
        <v>0</v>
      </c>
      <c r="Q11" s="372">
        <f t="shared" si="0"/>
        <v>0</v>
      </c>
    </row>
    <row r="12" spans="1:18" s="126" customFormat="1" ht="26.25" customHeight="1" x14ac:dyDescent="0.15">
      <c r="A12" s="300" t="s">
        <v>323</v>
      </c>
      <c r="B12" s="364"/>
      <c r="C12" s="364"/>
      <c r="D12" s="364"/>
      <c r="E12" s="364"/>
      <c r="F12" s="364"/>
      <c r="G12" s="364"/>
      <c r="H12" s="364"/>
      <c r="I12" s="364"/>
      <c r="J12" s="364"/>
      <c r="K12" s="364"/>
      <c r="L12" s="364"/>
      <c r="M12" s="364"/>
      <c r="N12" s="364"/>
      <c r="O12" s="364"/>
      <c r="P12" s="365"/>
      <c r="Q12" s="366"/>
    </row>
    <row r="13" spans="1:18" s="126" customFormat="1" ht="26.25" customHeight="1" x14ac:dyDescent="0.15">
      <c r="A13" s="306" t="s">
        <v>324</v>
      </c>
      <c r="B13" s="373"/>
      <c r="C13" s="374"/>
      <c r="D13" s="374"/>
      <c r="E13" s="374"/>
      <c r="F13" s="374"/>
      <c r="G13" s="374"/>
      <c r="H13" s="374"/>
      <c r="I13" s="374"/>
      <c r="J13" s="374"/>
      <c r="K13" s="374"/>
      <c r="L13" s="374"/>
      <c r="M13" s="374"/>
      <c r="N13" s="374"/>
      <c r="O13" s="374"/>
      <c r="P13" s="375"/>
      <c r="Q13" s="376">
        <f t="shared" ref="Q13:Q19" si="2">SUM(B13:P13)</f>
        <v>0</v>
      </c>
    </row>
    <row r="14" spans="1:18" s="126" customFormat="1" ht="26.25" customHeight="1" x14ac:dyDescent="0.15">
      <c r="A14" s="306" t="s">
        <v>325</v>
      </c>
      <c r="B14" s="373"/>
      <c r="C14" s="374"/>
      <c r="D14" s="374"/>
      <c r="E14" s="374"/>
      <c r="F14" s="374"/>
      <c r="G14" s="374"/>
      <c r="H14" s="374"/>
      <c r="I14" s="374"/>
      <c r="J14" s="374"/>
      <c r="K14" s="374"/>
      <c r="L14" s="374"/>
      <c r="M14" s="374"/>
      <c r="N14" s="374"/>
      <c r="O14" s="374"/>
      <c r="P14" s="375"/>
      <c r="Q14" s="376">
        <f t="shared" si="2"/>
        <v>0</v>
      </c>
    </row>
    <row r="15" spans="1:18" s="126" customFormat="1" ht="26.25" customHeight="1" x14ac:dyDescent="0.15">
      <c r="A15" s="306" t="s">
        <v>326</v>
      </c>
      <c r="B15" s="373"/>
      <c r="C15" s="374"/>
      <c r="D15" s="374"/>
      <c r="E15" s="374"/>
      <c r="F15" s="374"/>
      <c r="G15" s="374"/>
      <c r="H15" s="374"/>
      <c r="I15" s="374"/>
      <c r="J15" s="374"/>
      <c r="K15" s="374"/>
      <c r="L15" s="374"/>
      <c r="M15" s="374"/>
      <c r="N15" s="374"/>
      <c r="O15" s="374"/>
      <c r="P15" s="375"/>
      <c r="Q15" s="376">
        <f t="shared" si="2"/>
        <v>0</v>
      </c>
    </row>
    <row r="16" spans="1:18" s="126" customFormat="1" ht="26.25" customHeight="1" x14ac:dyDescent="0.15">
      <c r="A16" s="306" t="s">
        <v>327</v>
      </c>
      <c r="B16" s="373"/>
      <c r="C16" s="374"/>
      <c r="D16" s="374"/>
      <c r="E16" s="374"/>
      <c r="F16" s="374"/>
      <c r="G16" s="374"/>
      <c r="H16" s="374"/>
      <c r="I16" s="374"/>
      <c r="J16" s="374"/>
      <c r="K16" s="374"/>
      <c r="L16" s="374"/>
      <c r="M16" s="374"/>
      <c r="N16" s="374"/>
      <c r="O16" s="374"/>
      <c r="P16" s="375"/>
      <c r="Q16" s="376">
        <f t="shared" si="2"/>
        <v>0</v>
      </c>
    </row>
    <row r="17" spans="1:18" s="126" customFormat="1" ht="26.25" customHeight="1" x14ac:dyDescent="0.15">
      <c r="A17" s="306" t="s">
        <v>328</v>
      </c>
      <c r="B17" s="373"/>
      <c r="C17" s="374"/>
      <c r="D17" s="374"/>
      <c r="E17" s="374"/>
      <c r="F17" s="374"/>
      <c r="G17" s="374"/>
      <c r="H17" s="374"/>
      <c r="I17" s="374"/>
      <c r="J17" s="374"/>
      <c r="K17" s="374"/>
      <c r="L17" s="374"/>
      <c r="M17" s="374"/>
      <c r="N17" s="374"/>
      <c r="O17" s="374"/>
      <c r="P17" s="375"/>
      <c r="Q17" s="376">
        <f t="shared" si="2"/>
        <v>0</v>
      </c>
    </row>
    <row r="18" spans="1:18" s="126" customFormat="1" ht="26.25" customHeight="1" x14ac:dyDescent="0.15">
      <c r="A18" s="306" t="s">
        <v>329</v>
      </c>
      <c r="B18" s="373"/>
      <c r="C18" s="374"/>
      <c r="D18" s="374"/>
      <c r="E18" s="374"/>
      <c r="F18" s="374"/>
      <c r="G18" s="374"/>
      <c r="H18" s="374"/>
      <c r="I18" s="374"/>
      <c r="J18" s="374"/>
      <c r="K18" s="374"/>
      <c r="L18" s="374"/>
      <c r="M18" s="374"/>
      <c r="N18" s="374"/>
      <c r="O18" s="374"/>
      <c r="P18" s="375"/>
      <c r="Q18" s="376">
        <f t="shared" si="2"/>
        <v>0</v>
      </c>
    </row>
    <row r="19" spans="1:18" s="126" customFormat="1" ht="26.25" customHeight="1" x14ac:dyDescent="0.15">
      <c r="A19" s="307" t="s">
        <v>330</v>
      </c>
      <c r="B19" s="377">
        <f>SUM(B13:B18)</f>
        <v>0</v>
      </c>
      <c r="C19" s="377">
        <f t="shared" ref="C19:P19" si="3">SUM(C13:C18)</f>
        <v>0</v>
      </c>
      <c r="D19" s="377">
        <f t="shared" si="3"/>
        <v>0</v>
      </c>
      <c r="E19" s="377">
        <f t="shared" si="3"/>
        <v>0</v>
      </c>
      <c r="F19" s="377">
        <f t="shared" si="3"/>
        <v>0</v>
      </c>
      <c r="G19" s="377">
        <f t="shared" si="3"/>
        <v>0</v>
      </c>
      <c r="H19" s="377">
        <f t="shared" si="3"/>
        <v>0</v>
      </c>
      <c r="I19" s="377">
        <f t="shared" si="3"/>
        <v>0</v>
      </c>
      <c r="J19" s="377">
        <f t="shared" si="3"/>
        <v>0</v>
      </c>
      <c r="K19" s="377">
        <f t="shared" si="3"/>
        <v>0</v>
      </c>
      <c r="L19" s="377">
        <f t="shared" si="3"/>
        <v>0</v>
      </c>
      <c r="M19" s="377">
        <f t="shared" si="3"/>
        <v>0</v>
      </c>
      <c r="N19" s="377">
        <f t="shared" si="3"/>
        <v>0</v>
      </c>
      <c r="O19" s="377">
        <f t="shared" si="3"/>
        <v>0</v>
      </c>
      <c r="P19" s="377">
        <f t="shared" si="3"/>
        <v>0</v>
      </c>
      <c r="Q19" s="378">
        <f t="shared" si="2"/>
        <v>0</v>
      </c>
    </row>
    <row r="20" spans="1:18" s="126" customFormat="1" ht="26.25" customHeight="1" x14ac:dyDescent="0.15">
      <c r="A20" s="308" t="s">
        <v>331</v>
      </c>
      <c r="B20" s="379"/>
      <c r="C20" s="380"/>
      <c r="D20" s="380"/>
      <c r="E20" s="380"/>
      <c r="F20" s="380"/>
      <c r="G20" s="380"/>
      <c r="H20" s="380"/>
      <c r="I20" s="380"/>
      <c r="J20" s="380"/>
      <c r="K20" s="380"/>
      <c r="L20" s="380"/>
      <c r="M20" s="380"/>
      <c r="N20" s="380"/>
      <c r="O20" s="380"/>
      <c r="P20" s="381"/>
      <c r="Q20" s="382"/>
    </row>
    <row r="21" spans="1:18" s="126" customFormat="1" ht="33.75" customHeight="1" x14ac:dyDescent="0.15">
      <c r="A21" s="309" t="s">
        <v>516</v>
      </c>
      <c r="B21" s="383">
        <f>(B19-B20)*10/110</f>
        <v>0</v>
      </c>
      <c r="C21" s="383">
        <f t="shared" ref="C21:P21" si="4">(C19-C20)*10/110</f>
        <v>0</v>
      </c>
      <c r="D21" s="383">
        <f t="shared" si="4"/>
        <v>0</v>
      </c>
      <c r="E21" s="383">
        <f t="shared" si="4"/>
        <v>0</v>
      </c>
      <c r="F21" s="383">
        <f t="shared" si="4"/>
        <v>0</v>
      </c>
      <c r="G21" s="383">
        <f t="shared" si="4"/>
        <v>0</v>
      </c>
      <c r="H21" s="383">
        <f t="shared" si="4"/>
        <v>0</v>
      </c>
      <c r="I21" s="383">
        <f t="shared" si="4"/>
        <v>0</v>
      </c>
      <c r="J21" s="383">
        <f t="shared" si="4"/>
        <v>0</v>
      </c>
      <c r="K21" s="383">
        <f t="shared" si="4"/>
        <v>0</v>
      </c>
      <c r="L21" s="383">
        <f t="shared" si="4"/>
        <v>0</v>
      </c>
      <c r="M21" s="383">
        <f t="shared" si="4"/>
        <v>0</v>
      </c>
      <c r="N21" s="383">
        <f t="shared" si="4"/>
        <v>0</v>
      </c>
      <c r="O21" s="383">
        <f t="shared" si="4"/>
        <v>0</v>
      </c>
      <c r="P21" s="383">
        <f t="shared" si="4"/>
        <v>0</v>
      </c>
      <c r="Q21" s="384">
        <f t="shared" ref="Q21:Q22" si="5">SUM(B21:P21)</f>
        <v>0</v>
      </c>
    </row>
    <row r="22" spans="1:18" s="126" customFormat="1" ht="33.75" customHeight="1" x14ac:dyDescent="0.15">
      <c r="A22" s="310" t="s">
        <v>517</v>
      </c>
      <c r="B22" s="383">
        <f>B19-B21</f>
        <v>0</v>
      </c>
      <c r="C22" s="383">
        <f t="shared" ref="C22:P22" si="6">C19-C21</f>
        <v>0</v>
      </c>
      <c r="D22" s="383">
        <f t="shared" si="6"/>
        <v>0</v>
      </c>
      <c r="E22" s="383">
        <f t="shared" si="6"/>
        <v>0</v>
      </c>
      <c r="F22" s="383">
        <f t="shared" si="6"/>
        <v>0</v>
      </c>
      <c r="G22" s="383">
        <f t="shared" si="6"/>
        <v>0</v>
      </c>
      <c r="H22" s="383">
        <f t="shared" si="6"/>
        <v>0</v>
      </c>
      <c r="I22" s="383">
        <f t="shared" si="6"/>
        <v>0</v>
      </c>
      <c r="J22" s="383">
        <f t="shared" si="6"/>
        <v>0</v>
      </c>
      <c r="K22" s="383">
        <f t="shared" si="6"/>
        <v>0</v>
      </c>
      <c r="L22" s="383">
        <f t="shared" si="6"/>
        <v>0</v>
      </c>
      <c r="M22" s="383">
        <f t="shared" si="6"/>
        <v>0</v>
      </c>
      <c r="N22" s="383">
        <f t="shared" si="6"/>
        <v>0</v>
      </c>
      <c r="O22" s="383">
        <f t="shared" si="6"/>
        <v>0</v>
      </c>
      <c r="P22" s="383">
        <f t="shared" si="6"/>
        <v>0</v>
      </c>
      <c r="Q22" s="384">
        <f t="shared" si="5"/>
        <v>0</v>
      </c>
    </row>
    <row r="23" spans="1:18" s="126" customFormat="1" ht="26.25" customHeight="1" x14ac:dyDescent="0.15">
      <c r="A23" s="311" t="s">
        <v>332</v>
      </c>
      <c r="B23" s="385"/>
      <c r="C23" s="386"/>
      <c r="D23" s="386"/>
      <c r="E23" s="386"/>
      <c r="F23" s="386"/>
      <c r="G23" s="386"/>
      <c r="H23" s="386"/>
      <c r="I23" s="386"/>
      <c r="J23" s="386"/>
      <c r="K23" s="386"/>
      <c r="L23" s="386"/>
      <c r="M23" s="386"/>
      <c r="N23" s="386"/>
      <c r="O23" s="386"/>
      <c r="P23" s="387"/>
      <c r="Q23" s="388">
        <f>SUM(B23:P23)</f>
        <v>0</v>
      </c>
    </row>
    <row r="24" spans="1:18" s="126" customFormat="1" ht="26.25" customHeight="1" x14ac:dyDescent="0.15">
      <c r="A24" s="300" t="s">
        <v>333</v>
      </c>
      <c r="B24" s="364"/>
      <c r="C24" s="364"/>
      <c r="D24" s="364"/>
      <c r="E24" s="364"/>
      <c r="F24" s="364"/>
      <c r="G24" s="364"/>
      <c r="H24" s="364"/>
      <c r="I24" s="364"/>
      <c r="J24" s="364"/>
      <c r="K24" s="364"/>
      <c r="L24" s="364"/>
      <c r="M24" s="364"/>
      <c r="N24" s="364"/>
      <c r="O24" s="364"/>
      <c r="P24" s="365"/>
      <c r="Q24" s="366"/>
    </row>
    <row r="25" spans="1:18" s="126" customFormat="1" ht="33.75" customHeight="1" thickBot="1" x14ac:dyDescent="0.2">
      <c r="A25" s="312" t="s">
        <v>334</v>
      </c>
      <c r="B25" s="389">
        <f>B22+B23-B11</f>
        <v>0</v>
      </c>
      <c r="C25" s="389">
        <f t="shared" ref="C25:P25" si="7">C22+C23-C11</f>
        <v>0</v>
      </c>
      <c r="D25" s="389">
        <f t="shared" si="7"/>
        <v>0</v>
      </c>
      <c r="E25" s="389">
        <f t="shared" si="7"/>
        <v>0</v>
      </c>
      <c r="F25" s="389">
        <f t="shared" si="7"/>
        <v>0</v>
      </c>
      <c r="G25" s="389">
        <f t="shared" si="7"/>
        <v>0</v>
      </c>
      <c r="H25" s="389">
        <f t="shared" si="7"/>
        <v>0</v>
      </c>
      <c r="I25" s="389">
        <f t="shared" si="7"/>
        <v>0</v>
      </c>
      <c r="J25" s="389">
        <f t="shared" si="7"/>
        <v>0</v>
      </c>
      <c r="K25" s="389">
        <f t="shared" si="7"/>
        <v>0</v>
      </c>
      <c r="L25" s="389">
        <f t="shared" si="7"/>
        <v>0</v>
      </c>
      <c r="M25" s="389">
        <f t="shared" si="7"/>
        <v>0</v>
      </c>
      <c r="N25" s="389">
        <f t="shared" si="7"/>
        <v>0</v>
      </c>
      <c r="O25" s="389">
        <f t="shared" si="7"/>
        <v>0</v>
      </c>
      <c r="P25" s="389">
        <f t="shared" si="7"/>
        <v>0</v>
      </c>
      <c r="Q25" s="390">
        <f>SUM(B25:P25)</f>
        <v>0</v>
      </c>
    </row>
    <row r="26" spans="1:18" ht="22.5" customHeight="1" thickBot="1" x14ac:dyDescent="0.3">
      <c r="A26" s="292"/>
      <c r="B26" s="292"/>
      <c r="C26" s="292"/>
      <c r="D26" s="292"/>
      <c r="E26" s="292"/>
      <c r="F26" s="292"/>
      <c r="G26" s="292"/>
      <c r="H26" s="292"/>
      <c r="I26" s="292"/>
      <c r="J26" s="292"/>
      <c r="K26" s="292"/>
      <c r="L26" s="292"/>
      <c r="M26" s="292"/>
      <c r="N26" s="292"/>
      <c r="O26" s="292"/>
      <c r="P26" s="292"/>
      <c r="Q26" s="294" t="s">
        <v>297</v>
      </c>
      <c r="R26" s="292"/>
    </row>
    <row r="27" spans="1:18" s="126" customFormat="1" ht="37.5" customHeight="1" x14ac:dyDescent="0.15">
      <c r="A27" s="295" t="s">
        <v>298</v>
      </c>
      <c r="B27" s="296" t="s">
        <v>423</v>
      </c>
      <c r="C27" s="296" t="s">
        <v>424</v>
      </c>
      <c r="D27" s="296" t="s">
        <v>425</v>
      </c>
      <c r="E27" s="296" t="s">
        <v>426</v>
      </c>
      <c r="F27" s="296" t="s">
        <v>427</v>
      </c>
      <c r="G27" s="296" t="s">
        <v>428</v>
      </c>
      <c r="H27" s="296" t="s">
        <v>429</v>
      </c>
      <c r="I27" s="296" t="s">
        <v>430</v>
      </c>
      <c r="J27" s="296" t="s">
        <v>431</v>
      </c>
      <c r="K27" s="296" t="s">
        <v>432</v>
      </c>
      <c r="L27" s="296" t="s">
        <v>433</v>
      </c>
      <c r="M27" s="296" t="s">
        <v>434</v>
      </c>
      <c r="N27" s="296" t="s">
        <v>435</v>
      </c>
      <c r="O27" s="296" t="s">
        <v>436</v>
      </c>
      <c r="P27" s="297" t="s">
        <v>437</v>
      </c>
      <c r="Q27" s="298" t="s">
        <v>451</v>
      </c>
      <c r="R27" s="299"/>
    </row>
    <row r="28" spans="1:18" s="126" customFormat="1" ht="25.5" customHeight="1" x14ac:dyDescent="0.15">
      <c r="A28" s="300" t="s">
        <v>315</v>
      </c>
      <c r="B28" s="301"/>
      <c r="C28" s="301"/>
      <c r="D28" s="301"/>
      <c r="E28" s="301"/>
      <c r="F28" s="301"/>
      <c r="G28" s="301"/>
      <c r="H28" s="301"/>
      <c r="I28" s="301"/>
      <c r="J28" s="301"/>
      <c r="K28" s="301"/>
      <c r="L28" s="301"/>
      <c r="M28" s="301"/>
      <c r="N28" s="301"/>
      <c r="O28" s="301"/>
      <c r="P28" s="302"/>
      <c r="Q28" s="303"/>
    </row>
    <row r="29" spans="1:18" s="126" customFormat="1" ht="25.5" customHeight="1" x14ac:dyDescent="0.15">
      <c r="A29" s="304" t="s">
        <v>316</v>
      </c>
      <c r="B29" s="367"/>
      <c r="C29" s="368"/>
      <c r="D29" s="368"/>
      <c r="E29" s="368"/>
      <c r="F29" s="368"/>
      <c r="G29" s="368"/>
      <c r="H29" s="368"/>
      <c r="I29" s="368"/>
      <c r="J29" s="368"/>
      <c r="K29" s="368"/>
      <c r="L29" s="368"/>
      <c r="M29" s="368"/>
      <c r="N29" s="368"/>
      <c r="O29" s="368"/>
      <c r="P29" s="369"/>
      <c r="Q29" s="370">
        <f t="shared" ref="Q29:Q35" si="8">SUM(B29:P29)</f>
        <v>0</v>
      </c>
    </row>
    <row r="30" spans="1:18" s="126" customFormat="1" ht="25.5" customHeight="1" x14ac:dyDescent="0.15">
      <c r="A30" s="304" t="s">
        <v>317</v>
      </c>
      <c r="B30" s="367"/>
      <c r="C30" s="368"/>
      <c r="D30" s="368"/>
      <c r="E30" s="368"/>
      <c r="F30" s="368"/>
      <c r="G30" s="368"/>
      <c r="H30" s="368"/>
      <c r="I30" s="368"/>
      <c r="J30" s="368"/>
      <c r="K30" s="368"/>
      <c r="L30" s="368"/>
      <c r="M30" s="368"/>
      <c r="N30" s="368"/>
      <c r="O30" s="368"/>
      <c r="P30" s="369"/>
      <c r="Q30" s="370">
        <f t="shared" si="8"/>
        <v>0</v>
      </c>
    </row>
    <row r="31" spans="1:18" s="126" customFormat="1" ht="25.5" customHeight="1" x14ac:dyDescent="0.15">
      <c r="A31" s="304" t="s">
        <v>318</v>
      </c>
      <c r="B31" s="367"/>
      <c r="C31" s="368"/>
      <c r="D31" s="368"/>
      <c r="E31" s="368"/>
      <c r="F31" s="368"/>
      <c r="G31" s="368"/>
      <c r="H31" s="368"/>
      <c r="I31" s="368"/>
      <c r="J31" s="368"/>
      <c r="K31" s="368"/>
      <c r="L31" s="368"/>
      <c r="M31" s="368"/>
      <c r="N31" s="368"/>
      <c r="O31" s="368"/>
      <c r="P31" s="369"/>
      <c r="Q31" s="370">
        <f t="shared" si="8"/>
        <v>0</v>
      </c>
    </row>
    <row r="32" spans="1:18" s="126" customFormat="1" ht="25.5" customHeight="1" x14ac:dyDescent="0.15">
      <c r="A32" s="304" t="s">
        <v>319</v>
      </c>
      <c r="B32" s="367"/>
      <c r="C32" s="368"/>
      <c r="D32" s="368"/>
      <c r="E32" s="368"/>
      <c r="F32" s="368"/>
      <c r="G32" s="368"/>
      <c r="H32" s="368"/>
      <c r="I32" s="368"/>
      <c r="J32" s="368"/>
      <c r="K32" s="368"/>
      <c r="L32" s="368"/>
      <c r="M32" s="368"/>
      <c r="N32" s="368"/>
      <c r="O32" s="368"/>
      <c r="P32" s="369"/>
      <c r="Q32" s="370">
        <f t="shared" si="8"/>
        <v>0</v>
      </c>
    </row>
    <row r="33" spans="1:17" s="126" customFormat="1" ht="25.5" customHeight="1" x14ac:dyDescent="0.15">
      <c r="A33" s="304" t="s">
        <v>320</v>
      </c>
      <c r="B33" s="367"/>
      <c r="C33" s="368"/>
      <c r="D33" s="368"/>
      <c r="E33" s="368"/>
      <c r="F33" s="368"/>
      <c r="G33" s="368"/>
      <c r="H33" s="368"/>
      <c r="I33" s="368"/>
      <c r="J33" s="368"/>
      <c r="K33" s="368"/>
      <c r="L33" s="368"/>
      <c r="M33" s="368"/>
      <c r="N33" s="368"/>
      <c r="O33" s="368"/>
      <c r="P33" s="369"/>
      <c r="Q33" s="370">
        <f t="shared" si="8"/>
        <v>0</v>
      </c>
    </row>
    <row r="34" spans="1:17" s="126" customFormat="1" ht="25.5" customHeight="1" x14ac:dyDescent="0.15">
      <c r="A34" s="304" t="s">
        <v>321</v>
      </c>
      <c r="B34" s="367"/>
      <c r="C34" s="368"/>
      <c r="D34" s="368"/>
      <c r="E34" s="368"/>
      <c r="F34" s="368"/>
      <c r="G34" s="368"/>
      <c r="H34" s="368"/>
      <c r="I34" s="368"/>
      <c r="J34" s="368"/>
      <c r="K34" s="368"/>
      <c r="L34" s="368"/>
      <c r="M34" s="368"/>
      <c r="N34" s="368"/>
      <c r="O34" s="368"/>
      <c r="P34" s="369"/>
      <c r="Q34" s="370">
        <f t="shared" si="8"/>
        <v>0</v>
      </c>
    </row>
    <row r="35" spans="1:17" s="126" customFormat="1" ht="25.5" customHeight="1" x14ac:dyDescent="0.15">
      <c r="A35" s="305" t="s">
        <v>322</v>
      </c>
      <c r="B35" s="371">
        <f>SUM(B29:B34)</f>
        <v>0</v>
      </c>
      <c r="C35" s="371">
        <f t="shared" ref="C35:P35" si="9">SUM(C29:C34)</f>
        <v>0</v>
      </c>
      <c r="D35" s="371">
        <f t="shared" si="9"/>
        <v>0</v>
      </c>
      <c r="E35" s="371">
        <f t="shared" si="9"/>
        <v>0</v>
      </c>
      <c r="F35" s="371">
        <f t="shared" si="9"/>
        <v>0</v>
      </c>
      <c r="G35" s="371">
        <f t="shared" si="9"/>
        <v>0</v>
      </c>
      <c r="H35" s="371">
        <f t="shared" si="9"/>
        <v>0</v>
      </c>
      <c r="I35" s="371">
        <f t="shared" si="9"/>
        <v>0</v>
      </c>
      <c r="J35" s="371">
        <f t="shared" si="9"/>
        <v>0</v>
      </c>
      <c r="K35" s="371">
        <f t="shared" si="9"/>
        <v>0</v>
      </c>
      <c r="L35" s="371">
        <f t="shared" si="9"/>
        <v>0</v>
      </c>
      <c r="M35" s="371">
        <f t="shared" si="9"/>
        <v>0</v>
      </c>
      <c r="N35" s="371">
        <f t="shared" si="9"/>
        <v>0</v>
      </c>
      <c r="O35" s="371">
        <f t="shared" si="9"/>
        <v>0</v>
      </c>
      <c r="P35" s="371">
        <f t="shared" si="9"/>
        <v>0</v>
      </c>
      <c r="Q35" s="372">
        <f t="shared" si="8"/>
        <v>0</v>
      </c>
    </row>
    <row r="36" spans="1:17" s="126" customFormat="1" ht="25.5" customHeight="1" x14ac:dyDescent="0.15">
      <c r="A36" s="300" t="s">
        <v>323</v>
      </c>
      <c r="B36" s="364"/>
      <c r="C36" s="364"/>
      <c r="D36" s="364"/>
      <c r="E36" s="364"/>
      <c r="F36" s="364"/>
      <c r="G36" s="364"/>
      <c r="H36" s="364"/>
      <c r="I36" s="364"/>
      <c r="J36" s="364"/>
      <c r="K36" s="364"/>
      <c r="L36" s="364"/>
      <c r="M36" s="364"/>
      <c r="N36" s="364"/>
      <c r="O36" s="364"/>
      <c r="P36" s="365"/>
      <c r="Q36" s="366"/>
    </row>
    <row r="37" spans="1:17" s="126" customFormat="1" ht="25.5" customHeight="1" x14ac:dyDescent="0.15">
      <c r="A37" s="306" t="s">
        <v>324</v>
      </c>
      <c r="B37" s="373"/>
      <c r="C37" s="374"/>
      <c r="D37" s="374"/>
      <c r="E37" s="374"/>
      <c r="F37" s="374"/>
      <c r="G37" s="374"/>
      <c r="H37" s="374"/>
      <c r="I37" s="374"/>
      <c r="J37" s="374"/>
      <c r="K37" s="374"/>
      <c r="L37" s="374"/>
      <c r="M37" s="374"/>
      <c r="N37" s="374"/>
      <c r="O37" s="374"/>
      <c r="P37" s="375"/>
      <c r="Q37" s="376">
        <f t="shared" ref="Q37:Q49" si="10">SUM(B37:P37)</f>
        <v>0</v>
      </c>
    </row>
    <row r="38" spans="1:17" s="126" customFormat="1" ht="25.5" customHeight="1" x14ac:dyDescent="0.15">
      <c r="A38" s="306" t="s">
        <v>325</v>
      </c>
      <c r="B38" s="373"/>
      <c r="C38" s="374"/>
      <c r="D38" s="374"/>
      <c r="E38" s="374"/>
      <c r="F38" s="374"/>
      <c r="G38" s="374"/>
      <c r="H38" s="374"/>
      <c r="I38" s="374"/>
      <c r="J38" s="374"/>
      <c r="K38" s="374"/>
      <c r="L38" s="374"/>
      <c r="M38" s="374"/>
      <c r="N38" s="374"/>
      <c r="O38" s="374"/>
      <c r="P38" s="375"/>
      <c r="Q38" s="376">
        <f t="shared" si="10"/>
        <v>0</v>
      </c>
    </row>
    <row r="39" spans="1:17" s="126" customFormat="1" ht="25.5" customHeight="1" x14ac:dyDescent="0.15">
      <c r="A39" s="306" t="s">
        <v>326</v>
      </c>
      <c r="B39" s="373"/>
      <c r="C39" s="374"/>
      <c r="D39" s="374"/>
      <c r="E39" s="374"/>
      <c r="F39" s="374"/>
      <c r="G39" s="374"/>
      <c r="H39" s="374"/>
      <c r="I39" s="374"/>
      <c r="J39" s="374"/>
      <c r="K39" s="374"/>
      <c r="L39" s="374"/>
      <c r="M39" s="374"/>
      <c r="N39" s="374"/>
      <c r="O39" s="374"/>
      <c r="P39" s="375"/>
      <c r="Q39" s="376">
        <f t="shared" si="10"/>
        <v>0</v>
      </c>
    </row>
    <row r="40" spans="1:17" s="126" customFormat="1" ht="25.5" customHeight="1" x14ac:dyDescent="0.15">
      <c r="A40" s="306" t="s">
        <v>327</v>
      </c>
      <c r="B40" s="373"/>
      <c r="C40" s="374"/>
      <c r="D40" s="374"/>
      <c r="E40" s="374"/>
      <c r="F40" s="374"/>
      <c r="G40" s="374"/>
      <c r="H40" s="374"/>
      <c r="I40" s="374"/>
      <c r="J40" s="374"/>
      <c r="K40" s="374"/>
      <c r="L40" s="374"/>
      <c r="M40" s="374"/>
      <c r="N40" s="374"/>
      <c r="O40" s="374"/>
      <c r="P40" s="375"/>
      <c r="Q40" s="376">
        <f t="shared" si="10"/>
        <v>0</v>
      </c>
    </row>
    <row r="41" spans="1:17" s="126" customFormat="1" ht="25.5" customHeight="1" x14ac:dyDescent="0.15">
      <c r="A41" s="306" t="s">
        <v>328</v>
      </c>
      <c r="B41" s="373"/>
      <c r="C41" s="374"/>
      <c r="D41" s="374"/>
      <c r="E41" s="374"/>
      <c r="F41" s="374"/>
      <c r="G41" s="374"/>
      <c r="H41" s="374"/>
      <c r="I41" s="374"/>
      <c r="J41" s="374"/>
      <c r="K41" s="374"/>
      <c r="L41" s="374"/>
      <c r="M41" s="374"/>
      <c r="N41" s="374"/>
      <c r="O41" s="374"/>
      <c r="P41" s="375"/>
      <c r="Q41" s="376">
        <f t="shared" si="10"/>
        <v>0</v>
      </c>
    </row>
    <row r="42" spans="1:17" s="126" customFormat="1" ht="25.5" customHeight="1" x14ac:dyDescent="0.15">
      <c r="A42" s="306" t="s">
        <v>329</v>
      </c>
      <c r="B42" s="373"/>
      <c r="C42" s="374"/>
      <c r="D42" s="374"/>
      <c r="E42" s="374"/>
      <c r="F42" s="374"/>
      <c r="G42" s="374"/>
      <c r="H42" s="374"/>
      <c r="I42" s="374"/>
      <c r="J42" s="374"/>
      <c r="K42" s="374"/>
      <c r="L42" s="374"/>
      <c r="M42" s="374"/>
      <c r="N42" s="374"/>
      <c r="O42" s="374"/>
      <c r="P42" s="375"/>
      <c r="Q42" s="376">
        <f t="shared" si="10"/>
        <v>0</v>
      </c>
    </row>
    <row r="43" spans="1:17" s="126" customFormat="1" ht="25.5" customHeight="1" x14ac:dyDescent="0.15">
      <c r="A43" s="307" t="s">
        <v>330</v>
      </c>
      <c r="B43" s="377">
        <f>SUM(B37:B42)</f>
        <v>0</v>
      </c>
      <c r="C43" s="377">
        <f t="shared" ref="C43:P43" si="11">SUM(C37:C42)</f>
        <v>0</v>
      </c>
      <c r="D43" s="377">
        <f t="shared" si="11"/>
        <v>0</v>
      </c>
      <c r="E43" s="377">
        <f t="shared" si="11"/>
        <v>0</v>
      </c>
      <c r="F43" s="377">
        <f t="shared" si="11"/>
        <v>0</v>
      </c>
      <c r="G43" s="377">
        <f t="shared" si="11"/>
        <v>0</v>
      </c>
      <c r="H43" s="377">
        <f t="shared" si="11"/>
        <v>0</v>
      </c>
      <c r="I43" s="377">
        <f t="shared" si="11"/>
        <v>0</v>
      </c>
      <c r="J43" s="377">
        <f t="shared" si="11"/>
        <v>0</v>
      </c>
      <c r="K43" s="377">
        <f t="shared" si="11"/>
        <v>0</v>
      </c>
      <c r="L43" s="377">
        <f t="shared" si="11"/>
        <v>0</v>
      </c>
      <c r="M43" s="377">
        <f t="shared" si="11"/>
        <v>0</v>
      </c>
      <c r="N43" s="377">
        <f t="shared" si="11"/>
        <v>0</v>
      </c>
      <c r="O43" s="377">
        <f t="shared" si="11"/>
        <v>0</v>
      </c>
      <c r="P43" s="377">
        <f t="shared" si="11"/>
        <v>0</v>
      </c>
      <c r="Q43" s="378">
        <f t="shared" si="10"/>
        <v>0</v>
      </c>
    </row>
    <row r="44" spans="1:17" s="126" customFormat="1" ht="25.5" customHeight="1" x14ac:dyDescent="0.15">
      <c r="A44" s="308" t="s">
        <v>331</v>
      </c>
      <c r="B44" s="379"/>
      <c r="C44" s="380"/>
      <c r="D44" s="380"/>
      <c r="E44" s="380"/>
      <c r="F44" s="380"/>
      <c r="G44" s="380"/>
      <c r="H44" s="380"/>
      <c r="I44" s="380"/>
      <c r="J44" s="380"/>
      <c r="K44" s="380"/>
      <c r="L44" s="380"/>
      <c r="M44" s="380"/>
      <c r="N44" s="380"/>
      <c r="O44" s="380"/>
      <c r="P44" s="381"/>
      <c r="Q44" s="382"/>
    </row>
    <row r="45" spans="1:17" s="126" customFormat="1" ht="33.75" customHeight="1" x14ac:dyDescent="0.15">
      <c r="A45" s="309" t="s">
        <v>516</v>
      </c>
      <c r="B45" s="383">
        <f>(B43-B44)*10/110</f>
        <v>0</v>
      </c>
      <c r="C45" s="383">
        <f t="shared" ref="C45:P45" si="12">(C43-C44)*10/110</f>
        <v>0</v>
      </c>
      <c r="D45" s="383">
        <f t="shared" si="12"/>
        <v>0</v>
      </c>
      <c r="E45" s="383">
        <f t="shared" si="12"/>
        <v>0</v>
      </c>
      <c r="F45" s="383">
        <f t="shared" si="12"/>
        <v>0</v>
      </c>
      <c r="G45" s="383">
        <f t="shared" si="12"/>
        <v>0</v>
      </c>
      <c r="H45" s="383">
        <f t="shared" si="12"/>
        <v>0</v>
      </c>
      <c r="I45" s="383">
        <f t="shared" si="12"/>
        <v>0</v>
      </c>
      <c r="J45" s="383">
        <f t="shared" si="12"/>
        <v>0</v>
      </c>
      <c r="K45" s="383">
        <f t="shared" si="12"/>
        <v>0</v>
      </c>
      <c r="L45" s="383">
        <f t="shared" si="12"/>
        <v>0</v>
      </c>
      <c r="M45" s="383">
        <f t="shared" si="12"/>
        <v>0</v>
      </c>
      <c r="N45" s="383">
        <f t="shared" si="12"/>
        <v>0</v>
      </c>
      <c r="O45" s="383">
        <f t="shared" si="12"/>
        <v>0</v>
      </c>
      <c r="P45" s="383">
        <f t="shared" si="12"/>
        <v>0</v>
      </c>
      <c r="Q45" s="384">
        <f t="shared" si="10"/>
        <v>0</v>
      </c>
    </row>
    <row r="46" spans="1:17" s="126" customFormat="1" ht="33.75" customHeight="1" x14ac:dyDescent="0.15">
      <c r="A46" s="310" t="s">
        <v>517</v>
      </c>
      <c r="B46" s="383">
        <f>B43-B45</f>
        <v>0</v>
      </c>
      <c r="C46" s="383">
        <f t="shared" ref="C46:P46" si="13">C43-C45</f>
        <v>0</v>
      </c>
      <c r="D46" s="383">
        <f t="shared" si="13"/>
        <v>0</v>
      </c>
      <c r="E46" s="383">
        <f t="shared" si="13"/>
        <v>0</v>
      </c>
      <c r="F46" s="383">
        <f t="shared" si="13"/>
        <v>0</v>
      </c>
      <c r="G46" s="383">
        <f t="shared" si="13"/>
        <v>0</v>
      </c>
      <c r="H46" s="383">
        <f t="shared" si="13"/>
        <v>0</v>
      </c>
      <c r="I46" s="383">
        <f t="shared" si="13"/>
        <v>0</v>
      </c>
      <c r="J46" s="383">
        <f t="shared" si="13"/>
        <v>0</v>
      </c>
      <c r="K46" s="383">
        <f t="shared" si="13"/>
        <v>0</v>
      </c>
      <c r="L46" s="383">
        <f t="shared" si="13"/>
        <v>0</v>
      </c>
      <c r="M46" s="383">
        <f t="shared" si="13"/>
        <v>0</v>
      </c>
      <c r="N46" s="383">
        <f t="shared" si="13"/>
        <v>0</v>
      </c>
      <c r="O46" s="383">
        <f t="shared" si="13"/>
        <v>0</v>
      </c>
      <c r="P46" s="383">
        <f t="shared" si="13"/>
        <v>0</v>
      </c>
      <c r="Q46" s="384">
        <f t="shared" si="10"/>
        <v>0</v>
      </c>
    </row>
    <row r="47" spans="1:17" s="126" customFormat="1" ht="25.5" customHeight="1" x14ac:dyDescent="0.15">
      <c r="A47" s="311" t="s">
        <v>332</v>
      </c>
      <c r="B47" s="385"/>
      <c r="C47" s="386"/>
      <c r="D47" s="386"/>
      <c r="E47" s="386"/>
      <c r="F47" s="386"/>
      <c r="G47" s="386"/>
      <c r="H47" s="386"/>
      <c r="I47" s="386"/>
      <c r="J47" s="386"/>
      <c r="K47" s="386"/>
      <c r="L47" s="386"/>
      <c r="M47" s="386"/>
      <c r="N47" s="386"/>
      <c r="O47" s="386"/>
      <c r="P47" s="387"/>
      <c r="Q47" s="388">
        <f t="shared" si="10"/>
        <v>0</v>
      </c>
    </row>
    <row r="48" spans="1:17" s="126" customFormat="1" ht="25.5" customHeight="1" x14ac:dyDescent="0.15">
      <c r="A48" s="300" t="s">
        <v>333</v>
      </c>
      <c r="B48" s="364"/>
      <c r="C48" s="364"/>
      <c r="D48" s="364"/>
      <c r="E48" s="364"/>
      <c r="F48" s="364"/>
      <c r="G48" s="364"/>
      <c r="H48" s="364"/>
      <c r="I48" s="364"/>
      <c r="J48" s="364"/>
      <c r="K48" s="364"/>
      <c r="L48" s="364"/>
      <c r="M48" s="364"/>
      <c r="N48" s="364"/>
      <c r="O48" s="364"/>
      <c r="P48" s="365"/>
      <c r="Q48" s="366"/>
    </row>
    <row r="49" spans="1:18" s="126" customFormat="1" ht="33.75" customHeight="1" thickBot="1" x14ac:dyDescent="0.2">
      <c r="A49" s="312" t="s">
        <v>334</v>
      </c>
      <c r="B49" s="389">
        <f>B46+B47-B35</f>
        <v>0</v>
      </c>
      <c r="C49" s="389">
        <f t="shared" ref="C49:P49" si="14">C46+C47-C35</f>
        <v>0</v>
      </c>
      <c r="D49" s="389">
        <f t="shared" si="14"/>
        <v>0</v>
      </c>
      <c r="E49" s="389">
        <f t="shared" si="14"/>
        <v>0</v>
      </c>
      <c r="F49" s="389">
        <f t="shared" si="14"/>
        <v>0</v>
      </c>
      <c r="G49" s="389">
        <f t="shared" si="14"/>
        <v>0</v>
      </c>
      <c r="H49" s="389">
        <f t="shared" si="14"/>
        <v>0</v>
      </c>
      <c r="I49" s="389">
        <f t="shared" si="14"/>
        <v>0</v>
      </c>
      <c r="J49" s="389">
        <f t="shared" si="14"/>
        <v>0</v>
      </c>
      <c r="K49" s="389">
        <f t="shared" si="14"/>
        <v>0</v>
      </c>
      <c r="L49" s="389">
        <f t="shared" si="14"/>
        <v>0</v>
      </c>
      <c r="M49" s="389">
        <f t="shared" si="14"/>
        <v>0</v>
      </c>
      <c r="N49" s="389">
        <f t="shared" si="14"/>
        <v>0</v>
      </c>
      <c r="O49" s="389">
        <f t="shared" si="14"/>
        <v>0</v>
      </c>
      <c r="P49" s="389">
        <f t="shared" si="14"/>
        <v>0</v>
      </c>
      <c r="Q49" s="390">
        <f t="shared" si="10"/>
        <v>0</v>
      </c>
    </row>
    <row r="50" spans="1:18" ht="22.5" customHeight="1" x14ac:dyDescent="0.25">
      <c r="A50" s="313"/>
      <c r="B50" s="314"/>
      <c r="C50" s="314"/>
      <c r="D50" s="314"/>
      <c r="E50" s="314"/>
      <c r="F50" s="294"/>
      <c r="G50" s="314"/>
      <c r="H50" s="314"/>
      <c r="I50" s="314"/>
      <c r="J50" s="314"/>
      <c r="K50" s="314"/>
      <c r="L50" s="294"/>
      <c r="M50" s="314"/>
      <c r="N50" s="314"/>
      <c r="O50" s="314"/>
      <c r="P50" s="314"/>
      <c r="Q50" s="294"/>
      <c r="R50" s="292"/>
    </row>
    <row r="51" spans="1:18" ht="37.5" customHeight="1" x14ac:dyDescent="0.25">
      <c r="A51" s="292"/>
      <c r="B51" s="1111" t="s">
        <v>487</v>
      </c>
      <c r="C51" s="1112"/>
      <c r="D51" s="1112"/>
      <c r="E51" s="1113">
        <f>Q22+Q23+Q46+Q47</f>
        <v>0</v>
      </c>
      <c r="F51" s="1114"/>
      <c r="G51" s="315" t="s">
        <v>335</v>
      </c>
      <c r="H51" s="1115" t="s">
        <v>369</v>
      </c>
      <c r="I51" s="1116"/>
      <c r="J51" s="1116"/>
      <c r="K51" s="1117">
        <f>Q11+Q35</f>
        <v>0</v>
      </c>
      <c r="L51" s="1118"/>
      <c r="M51" s="315" t="s">
        <v>336</v>
      </c>
      <c r="N51" s="1119" t="s">
        <v>370</v>
      </c>
      <c r="O51" s="1120"/>
      <c r="P51" s="1121"/>
      <c r="Q51" s="316">
        <f>Q25+Q49</f>
        <v>0</v>
      </c>
      <c r="R51" s="292"/>
    </row>
    <row r="52" spans="1:18" ht="22.5" customHeight="1" x14ac:dyDescent="0.25">
      <c r="A52" s="292"/>
      <c r="B52" s="292"/>
      <c r="C52" s="292"/>
      <c r="D52" s="292"/>
      <c r="E52" s="292"/>
      <c r="F52" s="292"/>
      <c r="G52" s="292"/>
      <c r="H52" s="292"/>
      <c r="I52" s="292"/>
      <c r="J52" s="292"/>
      <c r="K52" s="292"/>
      <c r="L52" s="292"/>
      <c r="M52" s="292"/>
      <c r="N52" s="292"/>
      <c r="O52" s="292"/>
      <c r="P52" s="292"/>
      <c r="Q52" s="294"/>
      <c r="R52" s="292"/>
    </row>
    <row r="53" spans="1:18" ht="37.5" customHeight="1" x14ac:dyDescent="0.15">
      <c r="N53" s="1107" t="s">
        <v>529</v>
      </c>
      <c r="O53" s="1108"/>
      <c r="P53" s="1109"/>
      <c r="Q53" s="317">
        <v>80000</v>
      </c>
    </row>
    <row r="54" spans="1:18" ht="22.5" customHeight="1" thickBot="1" x14ac:dyDescent="0.25">
      <c r="Q54" s="294"/>
    </row>
    <row r="55" spans="1:18" ht="37.5" customHeight="1" thickTop="1" thickBot="1" x14ac:dyDescent="0.2">
      <c r="N55" s="1110" t="s">
        <v>528</v>
      </c>
      <c r="O55" s="1110"/>
      <c r="P55" s="1110"/>
      <c r="Q55" s="318">
        <f>MIN(Q51,Q53)</f>
        <v>0</v>
      </c>
    </row>
    <row r="56" spans="1:18" ht="22.5" customHeight="1" thickTop="1" x14ac:dyDescent="0.15"/>
  </sheetData>
  <sheetProtection algorithmName="SHA-512" hashValue="WTB3Gwo7hGddspNP7WYYM9Z9ifDxFFb/53nN0kyrW+FtH1mx39lrGL8PJPUBpvTW2ZsY8SCF3jergbYjRLwATw==" saltValue="dYttmdl/yrkusE8bTpR9Qw==" spinCount="100000" sheet="1" objects="1" scenarios="1" formatColumns="0"/>
  <mergeCells count="7">
    <mergeCell ref="N53:P53"/>
    <mergeCell ref="N55:P55"/>
    <mergeCell ref="B51:D51"/>
    <mergeCell ref="E51:F51"/>
    <mergeCell ref="H51:J51"/>
    <mergeCell ref="K51:L51"/>
    <mergeCell ref="N51:P51"/>
  </mergeCells>
  <phoneticPr fontId="15"/>
  <dataValidations count="1">
    <dataValidation imeMode="halfAlpha" allowBlank="1" showInputMessage="1" showErrorMessage="1" sqref="B5:Q25 B29:Q49" xr:uid="{930EEA1A-0D19-4F23-9540-02C713A8F858}"/>
  </dataValidations>
  <pageMargins left="0.19685039370078741" right="0" top="0.55118110236220474" bottom="0.15748031496062992"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A-1創造団体・統括団体概要</vt:lpstr>
      <vt:lpstr>A-２自己申告書（創造団体・統括団体用）</vt:lpstr>
      <vt:lpstr>B‐1劇場・音楽堂等施設概要</vt:lpstr>
      <vt:lpstr>B-２自己申告書（劇場・音楽堂等の設置者又は運営者用）</vt:lpstr>
      <vt:lpstr>C-1_３年間の活動計画（１）</vt:lpstr>
      <vt:lpstr>活動計画（２）～（９）</vt:lpstr>
      <vt:lpstr>C-２令和８年度活動一覧（入力不要）</vt:lpstr>
      <vt:lpstr>C-３令和８年度収支予算一覧</vt:lpstr>
      <vt:lpstr>C-４R8各公演＿個表</vt:lpstr>
      <vt:lpstr>C-５R8各諸活動＿個表</vt:lpstr>
      <vt:lpstr>C-６次年度以降の計画</vt:lpstr>
      <vt:lpstr>※選択してください</vt:lpstr>
      <vt:lpstr>'A-1創造団体・統括団体概要'!Print_Area</vt:lpstr>
      <vt:lpstr>'A-２自己申告書（創造団体・統括団体用）'!Print_Area</vt:lpstr>
      <vt:lpstr>B‐1劇場・音楽堂等施設概要!Print_Area</vt:lpstr>
      <vt:lpstr>'B-２自己申告書（劇場・音楽堂等の設置者又は運営者用）'!Print_Area</vt:lpstr>
      <vt:lpstr>'C-1_３年間の活動計画（１）'!Print_Area</vt:lpstr>
      <vt:lpstr>'C-２令和８年度活動一覧（入力不要）'!Print_Area</vt:lpstr>
      <vt:lpstr>'C-３令和８年度収支予算一覧'!Print_Area</vt:lpstr>
      <vt:lpstr>'C-４R8各公演＿個表'!Print_Area</vt:lpstr>
      <vt:lpstr>'C-５R8各諸活動＿個表'!Print_Area</vt:lpstr>
      <vt:lpstr>'C-６次年度以降の計画'!Print_Area</vt:lpstr>
      <vt:lpstr>'活動計画（２）～（９）'!Print_Area</vt:lpstr>
      <vt:lpstr>表紙!Print_Area</vt:lpstr>
      <vt:lpstr>'A-1創造団体・統括団体概要'!演劇</vt:lpstr>
      <vt:lpstr>'A-1創造団体・統括団体概要'!音楽</vt:lpstr>
      <vt:lpstr>'A-1創造団体・統括団体概要'!伝統芸能・大衆芸能</vt:lpstr>
      <vt:lpstr>'A-1創造団体・統括団体概要'!舞踊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2026-01-23T07:09:25Z</cp:lastPrinted>
  <dcterms:created xsi:type="dcterms:W3CDTF">2008-06-19T04:55:14Z</dcterms:created>
  <dcterms:modified xsi:type="dcterms:W3CDTF">2026-01-26T04:06:36Z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2022-01-20T23:28:51Z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e0611ec2-7536-4e03-bf0a-1552b06d3d01</vt:lpwstr>
  </property>
  <property fmtid="{D5CDD505-2E9C-101B-9397-08002B2CF9AE}" pid="8" name="MSIP_Label_d899a617-f30e-4fb8-b81c-fb6d0b94ac5b_ContentBits">
    <vt:lpwstr>0</vt:lpwstr>
  </property>
</Properties>
</file>