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15"/>
  <workbookPr filterPrivacy="1"/>
  <xr:revisionPtr revIDLastSave="1" documentId="13_ncr:1_{5C35022B-DD61-4F0F-8E8A-B63BAA54BDF2}" xr6:coauthVersionLast="46" xr6:coauthVersionMax="46" xr10:uidLastSave="{DFEA045C-C0EB-4853-BBE4-D7278C6F0002}"/>
  <bookViews>
    <workbookView xWindow="-120" yWindow="-120" windowWidth="29040" windowHeight="15840" xr2:uid="{00000000-000D-0000-FFFF-FFFF00000000}"/>
  </bookViews>
  <sheets>
    <sheet name="支出計画書 (複数公演用)" sheetId="12" r:id="rId1"/>
    <sheet name="非表示_プルダウン選択肢" sheetId="11" state="hidden" r:id="rId2"/>
  </sheets>
  <definedNames>
    <definedName name="_xlnm.Print_Area" localSheetId="0">'支出計画書 (複数公演用)'!$A$1:$P$36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12" l="1"/>
  <c r="T10" i="12"/>
  <c r="R11" i="12"/>
  <c r="R10" i="12"/>
  <c r="G29" i="12"/>
  <c r="G21" i="12"/>
  <c r="T23" i="12" l="1"/>
  <c r="R23" i="12"/>
  <c r="E33" i="12" l="1"/>
  <c r="E34" i="12" l="1"/>
  <c r="L33" i="12"/>
  <c r="L34" i="12" s="1"/>
</calcChain>
</file>

<file path=xl/sharedStrings.xml><?xml version="1.0" encoding="utf-8"?>
<sst xmlns="http://schemas.openxmlformats.org/spreadsheetml/2006/main" count="49" uniqueCount="44">
  <si>
    <t>支出計画書</t>
    <rPh sb="0" eb="2">
      <t>シシュツ</t>
    </rPh>
    <rPh sb="2" eb="5">
      <t>ケイカクショ</t>
    </rPh>
    <phoneticPr fontId="1"/>
  </si>
  <si>
    <t>事業者名</t>
    <rPh sb="0" eb="4">
      <t>ジギョウシャメイ</t>
    </rPh>
    <phoneticPr fontId="1"/>
  </si>
  <si>
    <t>中止・延期した公演の開催日</t>
    <rPh sb="10" eb="12">
      <t>カイサイ</t>
    </rPh>
    <rPh sb="12" eb="13">
      <t>ビ</t>
    </rPh>
    <phoneticPr fontId="2"/>
  </si>
  <si>
    <t>2021/mm/dd</t>
    <phoneticPr fontId="1"/>
  </si>
  <si>
    <t>公演回数</t>
    <rPh sb="0" eb="2">
      <t>コウエン</t>
    </rPh>
    <rPh sb="2" eb="4">
      <t>カイスウ</t>
    </rPh>
    <phoneticPr fontId="1"/>
  </si>
  <si>
    <t>事業管理番号</t>
    <phoneticPr fontId="1"/>
  </si>
  <si>
    <t>公演名</t>
    <rPh sb="0" eb="3">
      <t>コウエn</t>
    </rPh>
    <phoneticPr fontId="1"/>
  </si>
  <si>
    <t>動画配信
予定日</t>
    <rPh sb="0" eb="2">
      <t>ドウガ</t>
    </rPh>
    <rPh sb="2" eb="4">
      <t>ハイシン</t>
    </rPh>
    <rPh sb="5" eb="8">
      <t>ヨテイビ</t>
    </rPh>
    <phoneticPr fontId="1"/>
  </si>
  <si>
    <t>補助率</t>
    <rPh sb="0" eb="3">
      <t>ホジョリツ</t>
    </rPh>
    <phoneticPr fontId="1"/>
  </si>
  <si>
    <t>【キャンセル費用】</t>
    <rPh sb="6" eb="8">
      <t>ヒヨウ</t>
    </rPh>
    <phoneticPr fontId="20"/>
  </si>
  <si>
    <t>※事務局確認用ですので、ご入力いただく必要はございません</t>
    <phoneticPr fontId="20"/>
  </si>
  <si>
    <t>NO</t>
    <phoneticPr fontId="2"/>
  </si>
  <si>
    <t>支払先名称</t>
    <rPh sb="0" eb="3">
      <t>シハライサキ</t>
    </rPh>
    <rPh sb="3" eb="5">
      <t>メイショウ</t>
    </rPh>
    <phoneticPr fontId="2"/>
  </si>
  <si>
    <t>費用種別
(※プルダウンから選択)</t>
    <rPh sb="0" eb="4">
      <t>ヒヨウシュベツ</t>
    </rPh>
    <phoneticPr fontId="1"/>
  </si>
  <si>
    <t>主な経費内容</t>
    <rPh sb="0" eb="1">
      <t>オモナケイヒ</t>
    </rPh>
    <rPh sb="4" eb="6">
      <t>ナイヨウ</t>
    </rPh>
    <phoneticPr fontId="2"/>
  </si>
  <si>
    <t>予定額</t>
    <rPh sb="0" eb="3">
      <t>ヨテイガク</t>
    </rPh>
    <phoneticPr fontId="1"/>
  </si>
  <si>
    <t>備考</t>
    <rPh sb="0" eb="2">
      <t>ビコウ</t>
    </rPh>
    <phoneticPr fontId="2"/>
  </si>
  <si>
    <t>■費用種別ごとの合計値（キャンセル費用）</t>
    <rPh sb="17" eb="19">
      <t>ヒヨウ</t>
    </rPh>
    <phoneticPr fontId="20"/>
  </si>
  <si>
    <t>出演関係費</t>
    <phoneticPr fontId="20"/>
  </si>
  <si>
    <t>制作関係費</t>
    <phoneticPr fontId="20"/>
  </si>
  <si>
    <t>会場関係費</t>
    <phoneticPr fontId="20"/>
  </si>
  <si>
    <t>運営関係費</t>
    <phoneticPr fontId="20"/>
  </si>
  <si>
    <t>（Ａ）キャンセル費用における補助希望対象総経費→</t>
    <rPh sb="8" eb="10">
      <t>ヒヨウ</t>
    </rPh>
    <rPh sb="14" eb="16">
      <t>ホジョ</t>
    </rPh>
    <rPh sb="16" eb="18">
      <t>キボウ</t>
    </rPh>
    <rPh sb="18" eb="20">
      <t>タイショウ</t>
    </rPh>
    <rPh sb="20" eb="21">
      <t>ソウ</t>
    </rPh>
    <phoneticPr fontId="1"/>
  </si>
  <si>
    <t>【動画の制作・配信に関する費用】</t>
    <rPh sb="1" eb="3">
      <t>ドウガ</t>
    </rPh>
    <rPh sb="4" eb="6">
      <t>セイサク</t>
    </rPh>
    <rPh sb="7" eb="9">
      <t>ハイシン</t>
    </rPh>
    <rPh sb="10" eb="11">
      <t>カカ</t>
    </rPh>
    <rPh sb="13" eb="15">
      <t>ヒヨウ</t>
    </rPh>
    <rPh sb="15" eb="16">
      <t>ケイヒ</t>
    </rPh>
    <phoneticPr fontId="20"/>
  </si>
  <si>
    <t>■費用種別ごとの合計値（動画費用）</t>
    <rPh sb="12" eb="14">
      <t>ドウガ</t>
    </rPh>
    <rPh sb="14" eb="16">
      <t>ヒヨウ</t>
    </rPh>
    <phoneticPr fontId="20"/>
  </si>
  <si>
    <t>映像制作配信費</t>
    <rPh sb="0" eb="2">
      <t>エイゾウ</t>
    </rPh>
    <rPh sb="2" eb="4">
      <t>セイサク</t>
    </rPh>
    <rPh sb="4" eb="6">
      <t>ハイシン</t>
    </rPh>
    <rPh sb="6" eb="7">
      <t>ヒ</t>
    </rPh>
    <phoneticPr fontId="1"/>
  </si>
  <si>
    <t>（B）動画の制作・配信に関する費用における補助希望対象総経費→</t>
    <rPh sb="3" eb="5">
      <t>ドウガ</t>
    </rPh>
    <rPh sb="6" eb="8">
      <t>セイサク</t>
    </rPh>
    <rPh sb="9" eb="11">
      <t>ハイシン</t>
    </rPh>
    <rPh sb="12" eb="13">
      <t>カン</t>
    </rPh>
    <rPh sb="15" eb="17">
      <t>ヒヨウ</t>
    </rPh>
    <rPh sb="21" eb="23">
      <t>ホジョ</t>
    </rPh>
    <rPh sb="23" eb="25">
      <t>キボウ</t>
    </rPh>
    <rPh sb="25" eb="27">
      <t>タイショウ</t>
    </rPh>
    <phoneticPr fontId="1"/>
  </si>
  <si>
    <t>入場料等</t>
    <rPh sb="0" eb="2">
      <t>ニュウジョウ</t>
    </rPh>
    <rPh sb="2" eb="3">
      <t>シュッテンリョウ</t>
    </rPh>
    <rPh sb="3" eb="4">
      <t>ナド</t>
    </rPh>
    <phoneticPr fontId="1"/>
  </si>
  <si>
    <t>補助希望対象（総額）
経費（A+B）</t>
    <rPh sb="0" eb="6">
      <t>ホジョタイショウ</t>
    </rPh>
    <rPh sb="7" eb="9">
      <t>ソウガク</t>
    </rPh>
    <rPh sb="11" eb="13">
      <t>ソウケイヒ</t>
    </rPh>
    <phoneticPr fontId="1"/>
  </si>
  <si>
    <t>自動計算</t>
    <rPh sb="0" eb="4">
      <t>ジドウケイサｎ</t>
    </rPh>
    <phoneticPr fontId="1"/>
  </si>
  <si>
    <t>補助希望対象
経費(1公演あたり)</t>
    <rPh sb="0" eb="6">
      <t>ホジョタイショウ</t>
    </rPh>
    <rPh sb="7" eb="9">
      <t>ソウケイヒ</t>
    </rPh>
    <rPh sb="11" eb="13">
      <t>コウエン</t>
    </rPh>
    <phoneticPr fontId="1"/>
  </si>
  <si>
    <t>補助希望額（総額）</t>
    <rPh sb="0" eb="2">
      <t>ホジョ</t>
    </rPh>
    <rPh sb="2" eb="4">
      <t>キボウ</t>
    </rPh>
    <rPh sb="4" eb="5">
      <t>ガク</t>
    </rPh>
    <rPh sb="6" eb="8">
      <t>ソウガク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</si>
  <si>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</si>
  <si>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補助希望額
（1公演あたり）</t>
    <rPh sb="0" eb="2">
      <t>ホジョ</t>
    </rPh>
    <rPh sb="2" eb="4">
      <t>キボウ</t>
    </rPh>
    <rPh sb="4" eb="5">
      <t>ガク</t>
    </rPh>
    <rPh sb="8" eb="10">
      <t>コウエン</t>
    </rPh>
    <phoneticPr fontId="1"/>
  </si>
  <si>
    <t>その他</t>
    <phoneticPr fontId="1"/>
  </si>
  <si>
    <t>キャンセル費用種別</t>
    <phoneticPr fontId="20"/>
  </si>
  <si>
    <t>動画制作・配信費用種別</t>
    <rPh sb="0" eb="2">
      <t>ドウガ</t>
    </rPh>
    <rPh sb="2" eb="4">
      <t>セイサク</t>
    </rPh>
    <rPh sb="5" eb="7">
      <t>ハイシン</t>
    </rPh>
    <rPh sb="7" eb="9">
      <t>ヒヨウ</t>
    </rPh>
    <rPh sb="9" eb="11">
      <t>シュベツ</t>
    </rPh>
    <phoneticPr fontId="1"/>
  </si>
  <si>
    <t>あり/なし</t>
    <phoneticPr fontId="20"/>
  </si>
  <si>
    <t>出演関係費</t>
    <rPh sb="0" eb="5">
      <t>シュテゥ</t>
    </rPh>
    <phoneticPr fontId="1"/>
  </si>
  <si>
    <t>出演関係費</t>
    <rPh sb="0" eb="2">
      <t>シュツエン</t>
    </rPh>
    <rPh sb="2" eb="5">
      <t>カンケイヒ</t>
    </rPh>
    <phoneticPr fontId="20"/>
  </si>
  <si>
    <t>○</t>
    <phoneticPr fontId="20"/>
  </si>
  <si>
    <t>制作関係費</t>
    <rPh sb="0" eb="5">
      <t>セイサク</t>
    </rPh>
    <phoneticPr fontId="1"/>
  </si>
  <si>
    <t>会場関係費</t>
    <rPh sb="0" eb="5">
      <t>カイジヨ</t>
    </rPh>
    <phoneticPr fontId="1"/>
  </si>
  <si>
    <t>運営関係費</t>
    <rPh sb="0" eb="5">
      <t>ウンエイ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</si>
</sst>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);[Red]\(0\)"/>
  </numFmts>
  <fonts count="25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19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10" fillId="0" borderId="0" xfId="2" applyFont="1" applyAlignment="1" applyProtection="1">
      <alignment horizontal="left" vertical="top"/>
      <protection locked="0"/>
    </xf>
    <xf numFmtId="0" fontId="10" fillId="0" borderId="1" xfId="2" applyFont="1" applyBorder="1" applyAlignment="1" applyProtection="1">
      <alignment horizontal="left" vertical="top"/>
      <protection locked="0"/>
    </xf>
    <xf numFmtId="0" fontId="10" fillId="0" borderId="2" xfId="2" applyFont="1" applyBorder="1" applyAlignment="1" applyProtection="1">
      <alignment horizontal="left" vertical="top"/>
      <protection locked="0"/>
    </xf>
    <xf numFmtId="5" fontId="11" fillId="0" borderId="2" xfId="2" applyNumberFormat="1" applyFont="1" applyBorder="1" applyAlignment="1" applyProtection="1">
      <alignment horizontal="right" vertical="top"/>
      <protection locked="0"/>
    </xf>
    <xf numFmtId="5" fontId="11" fillId="0" borderId="2" xfId="1" applyNumberFormat="1" applyFont="1" applyBorder="1" applyAlignment="1" applyProtection="1">
      <alignment horizontal="right" vertical="top"/>
      <protection locked="0"/>
    </xf>
    <xf numFmtId="0" fontId="10" fillId="0" borderId="3" xfId="2" applyFont="1" applyBorder="1" applyAlignment="1" applyProtection="1">
      <alignment horizontal="left" vertical="top"/>
      <protection locked="0"/>
    </xf>
    <xf numFmtId="0" fontId="13" fillId="0" borderId="4" xfId="2" applyFont="1" applyBorder="1" applyAlignment="1" applyProtection="1">
      <alignment horizontal="left" vertical="top"/>
      <protection locked="0"/>
    </xf>
    <xf numFmtId="5" fontId="7" fillId="0" borderId="0" xfId="1" applyNumberFormat="1" applyFont="1" applyAlignment="1" applyProtection="1">
      <alignment horizontal="right" vertical="center" wrapText="1"/>
      <protection locked="0"/>
    </xf>
    <xf numFmtId="14" fontId="6" fillId="0" borderId="9" xfId="1" applyNumberFormat="1" applyFont="1" applyBorder="1" applyAlignment="1" applyProtection="1">
      <alignment horizontal="center" vertical="center" wrapText="1"/>
      <protection locked="0"/>
    </xf>
    <xf numFmtId="0" fontId="21" fillId="0" borderId="0" xfId="2" applyFont="1" applyAlignment="1" applyProtection="1">
      <alignment horizontal="right" vertical="center"/>
      <protection locked="0"/>
    </xf>
    <xf numFmtId="0" fontId="4" fillId="0" borderId="9" xfId="2" applyFont="1" applyBorder="1" applyAlignment="1" applyProtection="1">
      <alignment horizontal="center" vertical="top"/>
      <protection locked="0"/>
    </xf>
    <xf numFmtId="0" fontId="10" fillId="0" borderId="5" xfId="2" applyFont="1" applyBorder="1" applyAlignment="1" applyProtection="1">
      <alignment horizontal="left" vertical="top"/>
      <protection locked="0"/>
    </xf>
    <xf numFmtId="0" fontId="10" fillId="0" borderId="4" xfId="2" applyFont="1" applyBorder="1" applyAlignment="1" applyProtection="1">
      <alignment horizontal="left" vertical="top"/>
      <protection locked="0"/>
    </xf>
    <xf numFmtId="0" fontId="21" fillId="0" borderId="0" xfId="2" applyFont="1" applyAlignment="1" applyProtection="1">
      <alignment horizontal="right" vertical="center" wrapText="1"/>
      <protection locked="0"/>
    </xf>
    <xf numFmtId="0" fontId="10" fillId="0" borderId="6" xfId="2" applyFont="1" applyBorder="1" applyAlignment="1" applyProtection="1">
      <alignment horizontal="left" vertical="top"/>
      <protection locked="0"/>
    </xf>
    <xf numFmtId="0" fontId="10" fillId="0" borderId="7" xfId="2" applyFont="1" applyBorder="1" applyAlignment="1" applyProtection="1">
      <alignment horizontal="left" vertical="top"/>
      <protection locked="0"/>
    </xf>
    <xf numFmtId="5" fontId="11" fillId="0" borderId="7" xfId="2" applyNumberFormat="1" applyFont="1" applyBorder="1" applyAlignment="1" applyProtection="1">
      <alignment horizontal="right" vertical="top"/>
      <protection locked="0"/>
    </xf>
    <xf numFmtId="5" fontId="11" fillId="0" borderId="7" xfId="1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 applyProtection="1">
      <alignment horizontal="left" vertical="top"/>
      <protection locked="0"/>
    </xf>
    <xf numFmtId="5" fontId="11" fillId="0" borderId="0" xfId="2" applyNumberFormat="1" applyFont="1" applyAlignment="1" applyProtection="1">
      <alignment horizontal="right" vertical="top"/>
      <protection locked="0"/>
    </xf>
    <xf numFmtId="5" fontId="10" fillId="0" borderId="0" xfId="1" applyNumberFormat="1" applyFont="1" applyAlignment="1" applyProtection="1">
      <alignment horizontal="right" vertical="top"/>
      <protection locked="0"/>
    </xf>
    <xf numFmtId="5" fontId="11" fillId="0" borderId="0" xfId="1" applyNumberFormat="1" applyFont="1" applyAlignment="1" applyProtection="1">
      <alignment horizontal="right" vertical="top"/>
      <protection locked="0"/>
    </xf>
    <xf numFmtId="0" fontId="8" fillId="0" borderId="1" xfId="2" applyFont="1" applyBorder="1" applyAlignment="1" applyProtection="1">
      <alignment horizontal="left" vertical="center"/>
      <protection locked="0"/>
    </xf>
    <xf numFmtId="0" fontId="13" fillId="0" borderId="2" xfId="2" applyFont="1" applyBorder="1" applyAlignment="1" applyProtection="1">
      <alignment horizontal="left" vertical="top"/>
      <protection locked="0"/>
    </xf>
    <xf numFmtId="5" fontId="13" fillId="0" borderId="2" xfId="2" applyNumberFormat="1" applyFont="1" applyBorder="1" applyAlignment="1" applyProtection="1">
      <alignment horizontal="right" vertical="top"/>
      <protection locked="0"/>
    </xf>
    <xf numFmtId="5" fontId="13" fillId="0" borderId="2" xfId="1" applyNumberFormat="1" applyFont="1" applyBorder="1" applyAlignment="1" applyProtection="1">
      <alignment horizontal="right" vertical="top"/>
      <protection locked="0"/>
    </xf>
    <xf numFmtId="0" fontId="5" fillId="0" borderId="9" xfId="2" applyFont="1" applyBorder="1" applyAlignment="1" applyProtection="1">
      <alignment horizontal="center" vertical="top" wrapText="1"/>
      <protection locked="0"/>
    </xf>
    <xf numFmtId="0" fontId="3" fillId="0" borderId="9" xfId="2" applyFont="1" applyBorder="1" applyAlignment="1" applyProtection="1">
      <alignment horizontal="center" vertical="top" wrapText="1"/>
      <protection locked="0"/>
    </xf>
    <xf numFmtId="0" fontId="5" fillId="0" borderId="9" xfId="2" applyFont="1" applyBorder="1" applyAlignment="1" applyProtection="1">
      <alignment horizontal="center" vertical="top"/>
      <protection locked="0"/>
    </xf>
    <xf numFmtId="5" fontId="5" fillId="0" borderId="9" xfId="2" applyNumberFormat="1" applyFont="1" applyBorder="1" applyAlignment="1" applyProtection="1">
      <alignment horizontal="center" vertical="top" wrapText="1"/>
      <protection locked="0"/>
    </xf>
    <xf numFmtId="0" fontId="17" fillId="0" borderId="4" xfId="2" applyFont="1" applyBorder="1" applyAlignment="1" applyProtection="1">
      <alignment horizontal="left" vertical="center"/>
      <protection locked="0"/>
    </xf>
    <xf numFmtId="0" fontId="16" fillId="0" borderId="0" xfId="2" applyFont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 vertical="top"/>
      <protection locked="0"/>
    </xf>
    <xf numFmtId="5" fontId="13" fillId="0" borderId="0" xfId="2" applyNumberFormat="1" applyFont="1" applyAlignment="1" applyProtection="1">
      <alignment horizontal="right" vertical="top"/>
      <protection locked="0"/>
    </xf>
    <xf numFmtId="5" fontId="13" fillId="0" borderId="0" xfId="1" applyNumberFormat="1" applyFont="1" applyAlignment="1" applyProtection="1">
      <alignment horizontal="right" vertical="top"/>
      <protection locked="0"/>
    </xf>
    <xf numFmtId="0" fontId="13" fillId="0" borderId="4" xfId="2" applyFont="1" applyBorder="1" applyAlignment="1" applyProtection="1">
      <alignment horizontal="left" vertical="top" wrapText="1"/>
      <protection locked="0"/>
    </xf>
    <xf numFmtId="0" fontId="13" fillId="0" borderId="9" xfId="2" applyFont="1" applyBorder="1" applyAlignment="1" applyProtection="1">
      <alignment horizontal="left" vertical="top"/>
      <protection locked="0"/>
    </xf>
    <xf numFmtId="0" fontId="13" fillId="0" borderId="11" xfId="2" applyFont="1" applyBorder="1" applyAlignment="1" applyProtection="1">
      <alignment horizontal="left" vertical="top" wrapText="1"/>
      <protection locked="0"/>
    </xf>
    <xf numFmtId="0" fontId="13" fillId="0" borderId="9" xfId="2" applyFont="1" applyBorder="1" applyAlignment="1" applyProtection="1">
      <alignment horizontal="left" vertical="top" wrapText="1"/>
      <protection locked="0"/>
    </xf>
    <xf numFmtId="5" fontId="13" fillId="0" borderId="9" xfId="1" applyNumberFormat="1" applyFont="1" applyBorder="1" applyAlignment="1" applyProtection="1">
      <alignment horizontal="right" vertical="top"/>
      <protection locked="0"/>
    </xf>
    <xf numFmtId="0" fontId="8" fillId="0" borderId="4" xfId="2" applyFont="1" applyBorder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 vertical="top" wrapText="1"/>
      <protection locked="0"/>
    </xf>
    <xf numFmtId="0" fontId="13" fillId="0" borderId="0" xfId="2" applyFont="1" applyAlignment="1" applyProtection="1">
      <alignment horizontal="left" vertical="center"/>
      <protection locked="0"/>
    </xf>
    <xf numFmtId="0" fontId="18" fillId="0" borderId="0" xfId="2" applyFont="1" applyAlignment="1" applyProtection="1">
      <alignment horizontal="left" vertical="center"/>
      <protection locked="0"/>
    </xf>
    <xf numFmtId="0" fontId="13" fillId="0" borderId="4" xfId="2" applyFont="1" applyBorder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0" fontId="13" fillId="0" borderId="0" xfId="2" applyFont="1" applyAlignment="1" applyProtection="1">
      <alignment horizontal="right" vertical="center"/>
      <protection locked="0"/>
    </xf>
    <xf numFmtId="0" fontId="10" fillId="0" borderId="0" xfId="2" applyFont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5" fontId="10" fillId="0" borderId="0" xfId="2" applyNumberFormat="1" applyFont="1" applyAlignment="1" applyProtection="1">
      <alignment horizontal="left" vertical="center"/>
      <protection locked="0"/>
    </xf>
    <xf numFmtId="0" fontId="13" fillId="0" borderId="6" xfId="2" applyFont="1" applyBorder="1" applyAlignment="1" applyProtection="1">
      <alignment horizontal="left" vertical="top"/>
      <protection locked="0"/>
    </xf>
    <xf numFmtId="0" fontId="13" fillId="0" borderId="7" xfId="2" applyFont="1" applyBorder="1" applyAlignment="1" applyProtection="1">
      <alignment horizontal="left" vertical="top"/>
      <protection locked="0"/>
    </xf>
    <xf numFmtId="0" fontId="13" fillId="0" borderId="7" xfId="2" applyFont="1" applyBorder="1" applyAlignment="1" applyProtection="1">
      <alignment horizontal="left" vertical="top" wrapText="1"/>
      <protection locked="0"/>
    </xf>
    <xf numFmtId="5" fontId="13" fillId="0" borderId="7" xfId="2" applyNumberFormat="1" applyFont="1" applyBorder="1" applyAlignment="1" applyProtection="1">
      <alignment horizontal="right" vertical="top"/>
      <protection locked="0"/>
    </xf>
    <xf numFmtId="5" fontId="13" fillId="0" borderId="7" xfId="1" applyNumberFormat="1" applyFont="1" applyBorder="1" applyAlignment="1" applyProtection="1">
      <alignment horizontal="right" vertical="top"/>
      <protection locked="0"/>
    </xf>
    <xf numFmtId="5" fontId="10" fillId="0" borderId="2" xfId="1" applyNumberFormat="1" applyFont="1" applyBorder="1" applyAlignment="1" applyProtection="1">
      <alignment horizontal="right" vertical="top"/>
      <protection locked="0"/>
    </xf>
    <xf numFmtId="5" fontId="12" fillId="0" borderId="2" xfId="2" applyNumberFormat="1" applyFont="1" applyBorder="1" applyAlignment="1" applyProtection="1">
      <alignment horizontal="center" vertical="top"/>
      <protection locked="0"/>
    </xf>
    <xf numFmtId="0" fontId="12" fillId="0" borderId="2" xfId="2" applyFont="1" applyBorder="1" applyAlignment="1" applyProtection="1">
      <alignment horizontal="left" vertical="top"/>
      <protection locked="0"/>
    </xf>
    <xf numFmtId="0" fontId="15" fillId="2" borderId="12" xfId="2" applyFont="1" applyFill="1" applyBorder="1" applyAlignment="1" applyProtection="1">
      <alignment horizontal="center" vertical="center"/>
      <protection locked="0"/>
    </xf>
    <xf numFmtId="0" fontId="15" fillId="2" borderId="11" xfId="2" applyFont="1" applyFill="1" applyBorder="1" applyAlignment="1" applyProtection="1">
      <alignment vertical="center" wrapText="1"/>
      <protection locked="0"/>
    </xf>
    <xf numFmtId="0" fontId="11" fillId="0" borderId="0" xfId="2" applyFont="1" applyAlignment="1" applyProtection="1">
      <alignment horizontal="right" vertical="top"/>
      <protection locked="0"/>
    </xf>
    <xf numFmtId="5" fontId="10" fillId="0" borderId="7" xfId="1" applyNumberFormat="1" applyFont="1" applyBorder="1" applyAlignment="1" applyProtection="1">
      <alignment horizontal="right" vertical="top"/>
      <protection locked="0"/>
    </xf>
    <xf numFmtId="5" fontId="22" fillId="0" borderId="7" xfId="1" applyNumberFormat="1" applyFont="1" applyBorder="1" applyAlignment="1" applyProtection="1">
      <alignment horizontal="right" vertical="top"/>
      <protection locked="0"/>
    </xf>
    <xf numFmtId="5" fontId="12" fillId="0" borderId="7" xfId="1" applyNumberFormat="1" applyFont="1" applyBorder="1" applyAlignment="1" applyProtection="1">
      <alignment horizontal="left" vertical="top"/>
      <protection locked="0"/>
    </xf>
    <xf numFmtId="5" fontId="10" fillId="0" borderId="0" xfId="2" applyNumberFormat="1" applyFont="1" applyAlignment="1" applyProtection="1">
      <alignment horizontal="right" vertical="top"/>
      <protection locked="0"/>
    </xf>
    <xf numFmtId="0" fontId="16" fillId="0" borderId="0" xfId="2" applyFont="1" applyAlignment="1" applyProtection="1">
      <alignment horizontal="left" vertical="top"/>
      <protection locked="0"/>
    </xf>
    <xf numFmtId="38" fontId="13" fillId="0" borderId="0" xfId="3" applyFont="1" applyAlignment="1" applyProtection="1">
      <alignment horizontal="right" vertical="top"/>
      <protection locked="0"/>
    </xf>
    <xf numFmtId="0" fontId="14" fillId="0" borderId="9" xfId="2" applyFont="1" applyBorder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right" vertical="top"/>
      <protection locked="0"/>
    </xf>
    <xf numFmtId="5" fontId="5" fillId="0" borderId="0" xfId="1" applyNumberFormat="1" applyFont="1" applyAlignment="1" applyProtection="1">
      <alignment horizontal="right" vertical="center" wrapText="1"/>
      <protection locked="0"/>
    </xf>
    <xf numFmtId="9" fontId="24" fillId="0" borderId="9" xfId="2" applyNumberFormat="1" applyFont="1" applyBorder="1" applyAlignment="1" applyProtection="1">
      <alignment horizontal="center" vertical="center"/>
      <protection locked="0"/>
    </xf>
    <xf numFmtId="5" fontId="13" fillId="0" borderId="9" xfId="1" applyNumberFormat="1" applyFont="1" applyBorder="1" applyAlignment="1" applyProtection="1">
      <alignment horizontal="right" vertical="center"/>
    </xf>
    <xf numFmtId="38" fontId="13" fillId="0" borderId="0" xfId="3" applyFont="1" applyAlignment="1" applyProtection="1">
      <alignment horizontal="right" vertical="top" wrapText="1"/>
      <protection locked="0"/>
    </xf>
    <xf numFmtId="5" fontId="15" fillId="2" borderId="11" xfId="2" applyNumberFormat="1" applyFont="1" applyFill="1" applyBorder="1" applyAlignment="1" applyProtection="1">
      <alignment vertical="center" wrapText="1"/>
    </xf>
    <xf numFmtId="5" fontId="6" fillId="2" borderId="11" xfId="2" applyNumberFormat="1" applyFont="1" applyFill="1" applyBorder="1" applyAlignment="1" applyProtection="1">
      <alignment vertical="center" wrapText="1"/>
    </xf>
    <xf numFmtId="38" fontId="13" fillId="0" borderId="0" xfId="3" applyFont="1" applyAlignment="1" applyProtection="1">
      <alignment horizontal="right" vertical="top" wrapText="1"/>
    </xf>
    <xf numFmtId="38" fontId="13" fillId="0" borderId="0" xfId="3" applyFont="1" applyAlignment="1" applyProtection="1">
      <alignment horizontal="right" vertical="top"/>
    </xf>
    <xf numFmtId="0" fontId="15" fillId="3" borderId="12" xfId="2" applyFont="1" applyFill="1" applyBorder="1" applyAlignment="1" applyProtection="1">
      <alignment horizontal="center" vertical="center"/>
      <protection locked="0"/>
    </xf>
    <xf numFmtId="5" fontId="15" fillId="3" borderId="11" xfId="2" applyNumberFormat="1" applyFont="1" applyFill="1" applyBorder="1" applyAlignment="1" applyProtection="1">
      <alignment vertical="center"/>
      <protection locked="0"/>
    </xf>
    <xf numFmtId="0" fontId="13" fillId="3" borderId="10" xfId="2" applyFont="1" applyFill="1" applyBorder="1" applyAlignment="1" applyProtection="1">
      <alignment horizontal="left" vertical="center"/>
      <protection locked="0"/>
    </xf>
    <xf numFmtId="5" fontId="15" fillId="3" borderId="11" xfId="2" applyNumberFormat="1" applyFont="1" applyFill="1" applyBorder="1" applyAlignment="1" applyProtection="1">
      <alignment vertical="center" wrapText="1"/>
      <protection locked="0"/>
    </xf>
    <xf numFmtId="176" fontId="6" fillId="0" borderId="9" xfId="1" applyNumberFormat="1" applyFont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 applyProtection="1">
      <alignment horizontal="center" vertical="top"/>
      <protection locked="0"/>
    </xf>
    <xf numFmtId="5" fontId="7" fillId="0" borderId="15" xfId="1" applyNumberFormat="1" applyFont="1" applyBorder="1" applyAlignment="1" applyProtection="1">
      <alignment horizontal="right" vertical="center" wrapText="1"/>
      <protection locked="0"/>
    </xf>
    <xf numFmtId="14" fontId="6" fillId="0" borderId="14" xfId="1" applyNumberFormat="1" applyFont="1" applyBorder="1" applyAlignment="1" applyProtection="1">
      <alignment horizontal="center" vertical="center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13" fillId="2" borderId="11" xfId="2" applyFont="1" applyFill="1" applyBorder="1" applyAlignment="1" applyProtection="1">
      <alignment horizontal="left" vertical="center"/>
      <protection locked="0"/>
    </xf>
    <xf numFmtId="0" fontId="13" fillId="2" borderId="10" xfId="2" applyFont="1" applyFill="1" applyBorder="1" applyAlignment="1" applyProtection="1">
      <alignment horizontal="left" vertical="center"/>
      <protection locked="0"/>
    </xf>
    <xf numFmtId="0" fontId="5" fillId="0" borderId="13" xfId="2" applyFont="1" applyBorder="1" applyAlignment="1" applyProtection="1">
      <alignment horizontal="left" vertical="top" wrapText="1"/>
      <protection locked="0"/>
    </xf>
    <xf numFmtId="0" fontId="15" fillId="3" borderId="11" xfId="2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Border="1" applyAlignment="1" applyProtection="1">
      <alignment horizontal="center" vertical="center"/>
      <protection locked="0"/>
    </xf>
    <xf numFmtId="0" fontId="14" fillId="0" borderId="12" xfId="2" applyFont="1" applyBorder="1" applyAlignment="1" applyProtection="1">
      <alignment horizontal="left" vertical="center" wrapText="1"/>
      <protection locked="0"/>
    </xf>
    <xf numFmtId="0" fontId="14" fillId="0" borderId="11" xfId="2" applyFont="1" applyBorder="1" applyAlignment="1" applyProtection="1">
      <alignment horizontal="left" vertical="center" wrapText="1"/>
      <protection locked="0"/>
    </xf>
    <xf numFmtId="0" fontId="14" fillId="0" borderId="10" xfId="2" applyFont="1" applyBorder="1" applyAlignment="1" applyProtection="1">
      <alignment horizontal="left" vertical="center" wrapText="1"/>
      <protection locked="0"/>
    </xf>
    <xf numFmtId="0" fontId="5" fillId="0" borderId="12" xfId="2" applyFont="1" applyBorder="1" applyAlignment="1" applyProtection="1">
      <alignment horizontal="center" vertical="top"/>
      <protection locked="0"/>
    </xf>
    <xf numFmtId="0" fontId="5" fillId="0" borderId="11" xfId="2" applyFont="1" applyBorder="1" applyAlignment="1" applyProtection="1">
      <alignment horizontal="center" vertical="top"/>
      <protection locked="0"/>
    </xf>
    <xf numFmtId="0" fontId="5" fillId="0" borderId="10" xfId="2" applyFont="1" applyBorder="1" applyAlignment="1" applyProtection="1">
      <alignment horizontal="center" vertical="top"/>
      <protection locked="0"/>
    </xf>
  </cellXfs>
  <cellStyles count="4">
    <cellStyle name="桁区切り" xfId="3" builtinId="6"/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6"/>
  <sheetViews>
    <sheetView showGridLines="0" showZeros="0" tabSelected="1" zoomScale="55" zoomScaleNormal="55" workbookViewId="0"/>
  </sheetViews>
  <sheetFormatPr defaultColWidth="13" defaultRowHeight="48.75" customHeight="1" outlineLevelCol="1"/>
  <cols>
    <col min="1" max="1" width="2" style="1" customWidth="1"/>
    <col min="2" max="2" width="8.75" style="1" customWidth="1"/>
    <col min="3" max="3" width="4.75" style="1" customWidth="1"/>
    <col min="4" max="4" width="41.75" style="1" customWidth="1"/>
    <col min="5" max="5" width="27.25" style="1" customWidth="1"/>
    <col min="6" max="6" width="41.75" style="1" customWidth="1"/>
    <col min="7" max="7" width="21.5" style="65" bestFit="1" customWidth="1"/>
    <col min="8" max="8" width="10" style="1" bestFit="1" customWidth="1"/>
    <col min="9" max="9" width="19.25" style="1" customWidth="1"/>
    <col min="10" max="10" width="21" style="21" customWidth="1"/>
    <col min="11" max="11" width="17" style="1" customWidth="1"/>
    <col min="12" max="12" width="21.25" style="1" customWidth="1"/>
    <col min="13" max="13" width="22.25" style="21" bestFit="1" customWidth="1"/>
    <col min="14" max="14" width="19.25" style="1" customWidth="1"/>
    <col min="15" max="15" width="3.75" style="1" customWidth="1"/>
    <col min="16" max="16" width="2.5" style="1" customWidth="1"/>
    <col min="17" max="20" width="15.75" style="1" customWidth="1" outlineLevel="1"/>
    <col min="21" max="16384" width="13" style="1"/>
  </cols>
  <sheetData>
    <row r="1" spans="2:20" ht="43.9" customHeight="1" thickBo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20" ht="17.25">
      <c r="B2" s="2"/>
      <c r="C2" s="3"/>
      <c r="D2" s="3"/>
      <c r="E2" s="3"/>
      <c r="F2" s="3"/>
      <c r="G2" s="4"/>
      <c r="H2" s="3"/>
      <c r="I2" s="3"/>
      <c r="J2" s="5"/>
      <c r="K2" s="3"/>
      <c r="L2" s="3"/>
      <c r="M2" s="5"/>
      <c r="N2" s="5"/>
      <c r="O2" s="6"/>
    </row>
    <row r="3" spans="2:20" ht="60" customHeight="1">
      <c r="B3" s="7"/>
      <c r="D3" s="68" t="s">
        <v>1</v>
      </c>
      <c r="E3" s="94"/>
      <c r="F3" s="95"/>
      <c r="G3" s="95"/>
      <c r="H3" s="96"/>
      <c r="I3" s="70" t="s">
        <v>2</v>
      </c>
      <c r="J3" s="9" t="s">
        <v>3</v>
      </c>
      <c r="K3" s="8" t="s">
        <v>4</v>
      </c>
      <c r="L3" s="82"/>
      <c r="M3" s="10" t="s">
        <v>5</v>
      </c>
      <c r="N3" s="11"/>
      <c r="O3" s="12"/>
    </row>
    <row r="4" spans="2:20" ht="60" customHeight="1">
      <c r="B4" s="13"/>
      <c r="D4" s="68" t="s">
        <v>6</v>
      </c>
      <c r="E4" s="94"/>
      <c r="F4" s="95"/>
      <c r="G4" s="95"/>
      <c r="H4" s="96"/>
      <c r="I4" s="8" t="s">
        <v>7</v>
      </c>
      <c r="J4" s="9" t="s">
        <v>3</v>
      </c>
      <c r="K4" s="84"/>
      <c r="L4" s="85"/>
      <c r="M4" s="14" t="s">
        <v>8</v>
      </c>
      <c r="N4" s="71">
        <v>1</v>
      </c>
      <c r="O4" s="12"/>
    </row>
    <row r="5" spans="2:20" ht="15" customHeight="1" thickBot="1">
      <c r="B5" s="15"/>
      <c r="C5" s="16"/>
      <c r="D5" s="16"/>
      <c r="E5" s="16"/>
      <c r="F5" s="16"/>
      <c r="G5" s="17"/>
      <c r="H5" s="16"/>
      <c r="I5" s="16"/>
      <c r="J5" s="18"/>
      <c r="K5" s="16"/>
      <c r="L5" s="16"/>
      <c r="M5" s="18"/>
      <c r="N5" s="16"/>
      <c r="O5" s="19"/>
    </row>
    <row r="6" spans="2:20" ht="15" customHeight="1" thickBot="1">
      <c r="G6" s="20"/>
      <c r="M6" s="22"/>
    </row>
    <row r="7" spans="2:20" ht="36" customHeight="1">
      <c r="B7" s="23" t="s">
        <v>9</v>
      </c>
      <c r="C7" s="24"/>
      <c r="D7" s="24"/>
      <c r="E7" s="24"/>
      <c r="F7" s="24"/>
      <c r="G7" s="25"/>
      <c r="H7" s="24"/>
      <c r="I7" s="24"/>
      <c r="J7" s="26"/>
      <c r="K7" s="24"/>
      <c r="L7" s="24"/>
      <c r="M7" s="26"/>
      <c r="N7" s="24"/>
      <c r="O7" s="6"/>
      <c r="Q7" s="66" t="s">
        <v>10</v>
      </c>
      <c r="R7" s="67"/>
      <c r="S7" s="33"/>
      <c r="T7" s="67"/>
    </row>
    <row r="8" spans="2:20" ht="48.75" customHeight="1">
      <c r="B8" s="7"/>
      <c r="C8" s="27" t="s">
        <v>11</v>
      </c>
      <c r="D8" s="83" t="s">
        <v>12</v>
      </c>
      <c r="E8" s="28" t="s">
        <v>13</v>
      </c>
      <c r="F8" s="29" t="s">
        <v>14</v>
      </c>
      <c r="G8" s="30" t="s">
        <v>15</v>
      </c>
      <c r="H8" s="97" t="s">
        <v>16</v>
      </c>
      <c r="I8" s="98"/>
      <c r="J8" s="98"/>
      <c r="K8" s="98"/>
      <c r="L8" s="98"/>
      <c r="M8" s="98"/>
      <c r="N8" s="99"/>
      <c r="O8" s="12"/>
      <c r="Q8" s="33" t="s">
        <v>17</v>
      </c>
      <c r="R8" s="67"/>
      <c r="S8" s="33"/>
      <c r="T8" s="67"/>
    </row>
    <row r="9" spans="2:20" ht="13.5" customHeight="1">
      <c r="B9" s="31"/>
      <c r="C9" s="32"/>
      <c r="D9" s="33"/>
      <c r="E9" s="33"/>
      <c r="F9" s="33"/>
      <c r="G9" s="34"/>
      <c r="H9" s="33"/>
      <c r="I9" s="33"/>
      <c r="J9" s="35"/>
      <c r="K9" s="33"/>
      <c r="L9" s="33"/>
      <c r="M9" s="35"/>
      <c r="N9" s="33"/>
      <c r="O9" s="12"/>
      <c r="Q9" s="33"/>
      <c r="R9" s="67"/>
      <c r="S9" s="33"/>
      <c r="T9" s="67"/>
    </row>
    <row r="10" spans="2:20" ht="64.150000000000006" customHeight="1">
      <c r="B10" s="36"/>
      <c r="C10" s="37">
        <v>1</v>
      </c>
      <c r="D10" s="38"/>
      <c r="E10" s="39"/>
      <c r="F10" s="39"/>
      <c r="G10" s="40"/>
      <c r="H10" s="86"/>
      <c r="I10" s="87"/>
      <c r="J10" s="87"/>
      <c r="K10" s="87"/>
      <c r="L10" s="87"/>
      <c r="M10" s="87"/>
      <c r="N10" s="88"/>
      <c r="O10" s="12"/>
      <c r="Q10" s="42" t="s">
        <v>18</v>
      </c>
      <c r="R10" s="76">
        <f>SUMIF($E$10:$E$19,Q10,$G$10:$G$19)</f>
        <v>0</v>
      </c>
      <c r="S10" s="42" t="s">
        <v>19</v>
      </c>
      <c r="T10" s="77">
        <f>SUMIF($E$10:$E$19,S10,$G$10:$G$19)</f>
        <v>0</v>
      </c>
    </row>
    <row r="11" spans="2:20" ht="64.150000000000006" customHeight="1">
      <c r="B11" s="7"/>
      <c r="C11" s="37">
        <v>2</v>
      </c>
      <c r="D11" s="38"/>
      <c r="E11" s="39"/>
      <c r="F11" s="39"/>
      <c r="G11" s="40"/>
      <c r="H11" s="86"/>
      <c r="I11" s="87"/>
      <c r="J11" s="87"/>
      <c r="K11" s="87"/>
      <c r="L11" s="87"/>
      <c r="M11" s="87"/>
      <c r="N11" s="88"/>
      <c r="O11" s="12"/>
      <c r="Q11" s="42" t="s">
        <v>20</v>
      </c>
      <c r="R11" s="76">
        <f>SUMIF($E$10:$E$19,Q11,$G$10:$G$19)</f>
        <v>0</v>
      </c>
      <c r="S11" s="42" t="s">
        <v>21</v>
      </c>
      <c r="T11" s="77">
        <f>SUMIF($E$10:$E$19,S11,$G$10:$G$19)</f>
        <v>0</v>
      </c>
    </row>
    <row r="12" spans="2:20" ht="64.150000000000006" customHeight="1">
      <c r="B12" s="7"/>
      <c r="C12" s="37">
        <v>3</v>
      </c>
      <c r="D12" s="38"/>
      <c r="E12" s="39"/>
      <c r="F12" s="39"/>
      <c r="G12" s="40"/>
      <c r="H12" s="86"/>
      <c r="I12" s="87"/>
      <c r="J12" s="87"/>
      <c r="K12" s="87"/>
      <c r="L12" s="87"/>
      <c r="M12" s="87"/>
      <c r="N12" s="88"/>
      <c r="O12" s="12"/>
      <c r="Q12" s="42"/>
      <c r="R12" s="77"/>
    </row>
    <row r="13" spans="2:20" ht="64.150000000000006" customHeight="1">
      <c r="B13" s="7"/>
      <c r="C13" s="37">
        <v>4</v>
      </c>
      <c r="D13" s="38"/>
      <c r="E13" s="39"/>
      <c r="F13" s="39"/>
      <c r="G13" s="40"/>
      <c r="H13" s="86"/>
      <c r="I13" s="87"/>
      <c r="J13" s="87"/>
      <c r="K13" s="87"/>
      <c r="L13" s="87"/>
      <c r="M13" s="87"/>
      <c r="N13" s="88"/>
      <c r="O13" s="12"/>
      <c r="T13" s="67"/>
    </row>
    <row r="14" spans="2:20" ht="64.150000000000006" customHeight="1">
      <c r="B14" s="7"/>
      <c r="C14" s="37">
        <v>5</v>
      </c>
      <c r="D14" s="38"/>
      <c r="E14" s="39"/>
      <c r="F14" s="39"/>
      <c r="G14" s="40"/>
      <c r="H14" s="86"/>
      <c r="I14" s="87"/>
      <c r="J14" s="87"/>
      <c r="K14" s="87"/>
      <c r="L14" s="87"/>
      <c r="M14" s="87"/>
      <c r="N14" s="88"/>
      <c r="O14" s="12"/>
      <c r="T14" s="67"/>
    </row>
    <row r="15" spans="2:20" ht="64.150000000000006" customHeight="1">
      <c r="B15" s="7"/>
      <c r="C15" s="37">
        <v>6</v>
      </c>
      <c r="D15" s="38"/>
      <c r="E15" s="39"/>
      <c r="F15" s="39"/>
      <c r="G15" s="40"/>
      <c r="H15" s="86"/>
      <c r="I15" s="87"/>
      <c r="J15" s="87"/>
      <c r="K15" s="87"/>
      <c r="L15" s="87"/>
      <c r="M15" s="87"/>
      <c r="N15" s="88"/>
      <c r="O15" s="12"/>
      <c r="Q15" s="42"/>
      <c r="R15" s="67"/>
      <c r="S15" s="69"/>
      <c r="T15" s="67"/>
    </row>
    <row r="16" spans="2:20" ht="64.150000000000006" customHeight="1">
      <c r="B16" s="7"/>
      <c r="C16" s="37">
        <v>7</v>
      </c>
      <c r="D16" s="38"/>
      <c r="E16" s="39"/>
      <c r="F16" s="39"/>
      <c r="G16" s="40"/>
      <c r="H16" s="86"/>
      <c r="I16" s="87"/>
      <c r="J16" s="87"/>
      <c r="K16" s="87"/>
      <c r="L16" s="87"/>
      <c r="M16" s="87"/>
      <c r="N16" s="88"/>
      <c r="O16" s="12"/>
      <c r="Q16" s="42"/>
      <c r="R16" s="67"/>
      <c r="S16" s="69"/>
      <c r="T16" s="67"/>
    </row>
    <row r="17" spans="2:20" ht="64.150000000000006" customHeight="1">
      <c r="B17" s="7"/>
      <c r="C17" s="37">
        <v>8</v>
      </c>
      <c r="D17" s="38"/>
      <c r="E17" s="39"/>
      <c r="F17" s="39"/>
      <c r="G17" s="40"/>
      <c r="H17" s="86"/>
      <c r="I17" s="87"/>
      <c r="J17" s="87"/>
      <c r="K17" s="87"/>
      <c r="L17" s="87"/>
      <c r="M17" s="87"/>
      <c r="N17" s="88"/>
      <c r="O17" s="12"/>
      <c r="Q17" s="42"/>
      <c r="R17" s="67"/>
      <c r="S17" s="69"/>
      <c r="T17" s="67"/>
    </row>
    <row r="18" spans="2:20" ht="64.150000000000006" customHeight="1">
      <c r="B18" s="7"/>
      <c r="C18" s="37">
        <v>9</v>
      </c>
      <c r="D18" s="38"/>
      <c r="E18" s="39"/>
      <c r="F18" s="39"/>
      <c r="G18" s="40"/>
      <c r="H18" s="86"/>
      <c r="I18" s="87"/>
      <c r="J18" s="87"/>
      <c r="K18" s="87"/>
      <c r="L18" s="87"/>
      <c r="M18" s="87"/>
      <c r="N18" s="88"/>
      <c r="O18" s="12"/>
    </row>
    <row r="19" spans="2:20" ht="64.150000000000006" customHeight="1">
      <c r="B19" s="7"/>
      <c r="C19" s="37">
        <v>10</v>
      </c>
      <c r="D19" s="38"/>
      <c r="E19" s="39"/>
      <c r="F19" s="39"/>
      <c r="G19" s="40"/>
      <c r="H19" s="86"/>
      <c r="I19" s="87"/>
      <c r="J19" s="87"/>
      <c r="K19" s="87"/>
      <c r="L19" s="87"/>
      <c r="M19" s="87"/>
      <c r="N19" s="88"/>
      <c r="O19" s="12"/>
    </row>
    <row r="20" spans="2:20" ht="15" customHeight="1">
      <c r="B20" s="7"/>
      <c r="C20" s="33"/>
      <c r="D20" s="42"/>
      <c r="E20" s="42"/>
      <c r="F20" s="33"/>
      <c r="G20" s="34"/>
      <c r="H20" s="33"/>
      <c r="I20" s="33"/>
      <c r="J20" s="35"/>
      <c r="K20" s="33"/>
      <c r="L20" s="33"/>
      <c r="M20" s="35"/>
      <c r="N20" s="33"/>
      <c r="O20" s="12"/>
    </row>
    <row r="21" spans="2:20" s="48" customFormat="1" ht="48.75" customHeight="1">
      <c r="B21" s="45"/>
      <c r="C21" s="43"/>
      <c r="D21" s="46"/>
      <c r="E21" s="46"/>
      <c r="F21" s="47" t="s">
        <v>22</v>
      </c>
      <c r="G21" s="72">
        <f>SUM(G10:G19)</f>
        <v>0</v>
      </c>
      <c r="H21" s="43"/>
      <c r="I21" s="43"/>
      <c r="J21" s="43"/>
      <c r="N21" s="43"/>
      <c r="O21" s="49"/>
      <c r="R21" s="50"/>
    </row>
    <row r="22" spans="2:20" ht="36" customHeight="1">
      <c r="B22" s="41" t="s">
        <v>23</v>
      </c>
      <c r="C22" s="32"/>
      <c r="D22" s="42"/>
      <c r="E22" s="42"/>
      <c r="F22" s="33"/>
      <c r="G22" s="34"/>
      <c r="H22" s="91"/>
      <c r="I22" s="91"/>
      <c r="J22" s="91"/>
      <c r="K22" s="91"/>
      <c r="L22" s="91"/>
      <c r="M22" s="91"/>
      <c r="N22" s="91"/>
      <c r="O22" s="12"/>
      <c r="Q22" s="33" t="s">
        <v>24</v>
      </c>
      <c r="R22" s="67"/>
      <c r="S22" s="33"/>
      <c r="T22" s="67"/>
    </row>
    <row r="23" spans="2:20" ht="64.150000000000006" customHeight="1">
      <c r="B23" s="36"/>
      <c r="C23" s="37">
        <v>1</v>
      </c>
      <c r="D23" s="38"/>
      <c r="E23" s="39"/>
      <c r="F23" s="39"/>
      <c r="G23" s="40"/>
      <c r="H23" s="86"/>
      <c r="I23" s="87"/>
      <c r="J23" s="87"/>
      <c r="K23" s="87"/>
      <c r="L23" s="87"/>
      <c r="M23" s="87"/>
      <c r="N23" s="88"/>
      <c r="O23" s="12"/>
      <c r="Q23" s="42" t="s">
        <v>18</v>
      </c>
      <c r="R23" s="77">
        <f>SUMIF($E$23:$E$27,Q23,$G$23:$G$27)</f>
        <v>0</v>
      </c>
      <c r="S23" s="42" t="s">
        <v>25</v>
      </c>
      <c r="T23" s="77">
        <f>SUMIF($E$23:$E$27,S23,$G$23:$G$27)</f>
        <v>0</v>
      </c>
    </row>
    <row r="24" spans="2:20" ht="64.150000000000006" customHeight="1">
      <c r="B24" s="7"/>
      <c r="C24" s="37">
        <v>2</v>
      </c>
      <c r="D24" s="38"/>
      <c r="E24" s="39"/>
      <c r="F24" s="38"/>
      <c r="G24" s="40"/>
      <c r="H24" s="86"/>
      <c r="I24" s="87"/>
      <c r="J24" s="87"/>
      <c r="K24" s="87"/>
      <c r="L24" s="87"/>
      <c r="M24" s="87"/>
      <c r="N24" s="88"/>
      <c r="O24" s="12"/>
      <c r="Q24" s="42"/>
      <c r="R24" s="73"/>
      <c r="S24" s="42"/>
      <c r="T24" s="67"/>
    </row>
    <row r="25" spans="2:20" ht="64.150000000000006" customHeight="1">
      <c r="B25" s="7"/>
      <c r="C25" s="37">
        <v>3</v>
      </c>
      <c r="D25" s="38"/>
      <c r="E25" s="39"/>
      <c r="F25" s="38"/>
      <c r="G25" s="40"/>
      <c r="H25" s="86"/>
      <c r="I25" s="87"/>
      <c r="J25" s="87"/>
      <c r="K25" s="87"/>
      <c r="L25" s="87"/>
      <c r="M25" s="87"/>
      <c r="N25" s="88"/>
      <c r="O25" s="12"/>
      <c r="Q25" s="42"/>
      <c r="R25" s="73"/>
      <c r="S25" s="42"/>
      <c r="T25" s="67"/>
    </row>
    <row r="26" spans="2:20" ht="64.150000000000006" customHeight="1">
      <c r="B26" s="7"/>
      <c r="C26" s="37">
        <v>4</v>
      </c>
      <c r="D26" s="38"/>
      <c r="E26" s="39"/>
      <c r="F26" s="38"/>
      <c r="G26" s="40"/>
      <c r="H26" s="86"/>
      <c r="I26" s="87"/>
      <c r="J26" s="87"/>
      <c r="K26" s="87"/>
      <c r="L26" s="87"/>
      <c r="M26" s="87"/>
      <c r="N26" s="88"/>
      <c r="O26" s="12"/>
      <c r="Q26" s="42"/>
      <c r="R26" s="73"/>
      <c r="S26" s="42"/>
      <c r="T26" s="67"/>
    </row>
    <row r="27" spans="2:20" ht="64.150000000000006" customHeight="1">
      <c r="B27" s="7"/>
      <c r="C27" s="37">
        <v>5</v>
      </c>
      <c r="D27" s="38"/>
      <c r="E27" s="39"/>
      <c r="F27" s="38"/>
      <c r="G27" s="40"/>
      <c r="H27" s="86"/>
      <c r="I27" s="87"/>
      <c r="J27" s="87"/>
      <c r="K27" s="87"/>
      <c r="L27" s="87"/>
      <c r="M27" s="87"/>
      <c r="N27" s="88"/>
      <c r="O27" s="12"/>
      <c r="Q27" s="43"/>
      <c r="R27" s="44"/>
    </row>
    <row r="28" spans="2:20" ht="15" customHeight="1">
      <c r="B28" s="7"/>
      <c r="C28" s="33"/>
      <c r="D28" s="42"/>
      <c r="E28" s="42"/>
      <c r="F28" s="33"/>
      <c r="G28" s="34"/>
      <c r="H28" s="33"/>
      <c r="I28" s="33"/>
      <c r="J28" s="35"/>
      <c r="K28" s="33"/>
      <c r="L28" s="33"/>
      <c r="M28" s="35"/>
      <c r="N28" s="33"/>
      <c r="O28" s="12"/>
    </row>
    <row r="29" spans="2:20" s="48" customFormat="1" ht="48.75" customHeight="1">
      <c r="B29" s="45"/>
      <c r="C29" s="43"/>
      <c r="D29" s="46"/>
      <c r="E29" s="46"/>
      <c r="F29" s="47" t="s">
        <v>26</v>
      </c>
      <c r="G29" s="72">
        <f>SUM(G23:G27)</f>
        <v>0</v>
      </c>
      <c r="H29" s="43"/>
      <c r="I29" s="43"/>
      <c r="J29" s="43"/>
      <c r="K29" s="43"/>
      <c r="L29" s="43"/>
      <c r="M29" s="43"/>
      <c r="N29" s="43"/>
      <c r="O29" s="49"/>
      <c r="R29" s="50"/>
    </row>
    <row r="30" spans="2:20" ht="15" customHeight="1" thickBot="1">
      <c r="B30" s="51"/>
      <c r="C30" s="52"/>
      <c r="D30" s="53"/>
      <c r="E30" s="53"/>
      <c r="F30" s="52"/>
      <c r="G30" s="54"/>
      <c r="H30" s="52"/>
      <c r="I30" s="52"/>
      <c r="J30" s="55"/>
      <c r="K30" s="52"/>
      <c r="L30" s="52"/>
      <c r="M30" s="55"/>
      <c r="N30" s="52"/>
      <c r="O30" s="19"/>
    </row>
    <row r="31" spans="2:20" ht="15" customHeight="1" thickBot="1">
      <c r="B31" s="33"/>
      <c r="C31" s="33"/>
      <c r="D31" s="42"/>
      <c r="E31" s="42"/>
      <c r="F31" s="33"/>
      <c r="G31" s="34"/>
      <c r="H31" s="33"/>
      <c r="I31" s="33"/>
      <c r="J31" s="35"/>
      <c r="K31" s="33"/>
      <c r="L31" s="33"/>
      <c r="M31" s="35"/>
      <c r="N31" s="33"/>
    </row>
    <row r="32" spans="2:20" ht="15" customHeight="1">
      <c r="B32" s="2"/>
      <c r="C32" s="3"/>
      <c r="D32" s="3"/>
      <c r="E32" s="3"/>
      <c r="F32" s="3"/>
      <c r="G32" s="56"/>
      <c r="H32" s="3"/>
      <c r="I32" s="5"/>
      <c r="J32" s="57"/>
      <c r="K32" s="57"/>
      <c r="L32" s="57"/>
      <c r="M32" s="58" t="s">
        <v>27</v>
      </c>
      <c r="N32" s="3"/>
      <c r="O32" s="6"/>
    </row>
    <row r="33" spans="2:15" ht="48.4" customHeight="1">
      <c r="B33" s="13"/>
      <c r="C33" s="59"/>
      <c r="D33" s="60" t="s">
        <v>28</v>
      </c>
      <c r="E33" s="74">
        <f>G21+G29</f>
        <v>0</v>
      </c>
      <c r="F33" s="89" t="s">
        <v>29</v>
      </c>
      <c r="G33" s="90"/>
      <c r="H33" s="61"/>
      <c r="I33" s="78"/>
      <c r="J33" s="92" t="s">
        <v>30</v>
      </c>
      <c r="K33" s="92"/>
      <c r="L33" s="79" t="str">
        <f>IF($L$3=0,"",ROUNDDOWN(E33/$L$3,0))</f>
        <v/>
      </c>
      <c r="M33" s="80" t="s">
        <v>29</v>
      </c>
      <c r="O33" s="12"/>
    </row>
    <row r="34" spans="2:15" ht="48.75" customHeight="1">
      <c r="B34" s="13"/>
      <c r="C34" s="59"/>
      <c r="D34" s="60" t="s">
        <v>31</v>
      </c>
      <c r="E34" s="75">
        <f>ROUNDDOWN(E33,-3)</f>
        <v>0</v>
      </c>
      <c r="F34" s="89" t="s">
        <v>32</v>
      </c>
      <c r="G34" s="90"/>
      <c r="H34" s="61"/>
      <c r="I34" s="78"/>
      <c r="J34" s="92" t="s">
        <v>33</v>
      </c>
      <c r="K34" s="92"/>
      <c r="L34" s="81" t="str">
        <f>IFERROR(ROUNDDOWN(L33,-3),"")</f>
        <v/>
      </c>
      <c r="M34" s="80" t="s">
        <v>32</v>
      </c>
      <c r="O34" s="12"/>
    </row>
    <row r="35" spans="2:15" ht="15" customHeight="1" thickBot="1">
      <c r="B35" s="15"/>
      <c r="C35" s="16"/>
      <c r="D35" s="16"/>
      <c r="E35" s="16"/>
      <c r="F35" s="16"/>
      <c r="G35" s="17"/>
      <c r="H35" s="16"/>
      <c r="I35" s="16"/>
      <c r="J35" s="62"/>
      <c r="K35" s="63"/>
      <c r="L35" s="62"/>
      <c r="M35" s="64" t="s">
        <v>34</v>
      </c>
      <c r="N35" s="16"/>
      <c r="O35" s="19"/>
    </row>
    <row r="36" spans="2:15" ht="13.9" customHeight="1"/>
  </sheetData>
  <sheetProtection algorithmName="SHA-512" hashValue="wAXXygD6wH2v6E7Zj6RLnRLWYcIJfDJLO2wZWn/U4CCVes3rHaJZOqX8FIynW0MsdUPtTTc+TKzK08JGAA6HFg==" saltValue="fVJFmqadVhtv919K3va6HA==" spinCount="100000" sheet="1" formatCells="0" formatColumns="0" formatRows="0" insertColumns="0" insertRows="0" insertHyperlinks="0" deleteColumns="0" deleteRows="0" sort="0" autoFilter="0" pivotTables="0"/>
  <mergeCells count="24">
    <mergeCell ref="H12:N12"/>
    <mergeCell ref="H13:N13"/>
    <mergeCell ref="H14:N14"/>
    <mergeCell ref="H15:N15"/>
    <mergeCell ref="H11:N11"/>
    <mergeCell ref="B1:O1"/>
    <mergeCell ref="E3:H3"/>
    <mergeCell ref="E4:H4"/>
    <mergeCell ref="H8:N8"/>
    <mergeCell ref="H10:N10"/>
    <mergeCell ref="H16:N16"/>
    <mergeCell ref="H26:N26"/>
    <mergeCell ref="H27:N27"/>
    <mergeCell ref="F33:G33"/>
    <mergeCell ref="F34:G34"/>
    <mergeCell ref="H25:N25"/>
    <mergeCell ref="H24:N24"/>
    <mergeCell ref="H17:N17"/>
    <mergeCell ref="H18:N18"/>
    <mergeCell ref="H19:N19"/>
    <mergeCell ref="H22:N22"/>
    <mergeCell ref="H23:N23"/>
    <mergeCell ref="J33:K33"/>
    <mergeCell ref="J34:K34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28" fitToHeight="0" orientation="portrait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非表示_プルダウン選択肢!$B$3:$B$6</xm:f>
          </x14:formula1>
          <xm:sqref>E10:E19</xm:sqref>
        </x14:dataValidation>
        <x14:dataValidation type="list" allowBlank="1" showInputMessage="1" showErrorMessage="1" xr:uid="{00000000-0002-0000-0000-000001000000}">
          <x14:formula1>
            <xm:f>非表示_プルダウン選択肢!$F$3:$F$4</xm:f>
          </x14:formula1>
          <xm:sqref>E23:E27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6"/>
  <sheetViews>
    <sheetView workbookViewId="0"/>
  </sheetViews>
  <sheetFormatPr defaultColWidth="8.875" defaultRowHeight="18.75"/>
  <sheetData>
    <row r="2" spans="2:9">
      <c r="B2" t="s">
        <v>35</v>
      </c>
      <c r="F2" t="s">
        <v>36</v>
      </c>
      <c r="I2" t="s">
        <v>37</v>
      </c>
    </row>
    <row r="3" spans="2:9">
      <c r="B3" t="s">
        <v>38</v>
      </c>
      <c r="F3" t="s">
        <v>39</v>
      </c>
      <c r="I3" t="s">
        <v>40</v>
      </c>
    </row>
    <row r="4" spans="2:9">
      <c r="B4" t="s">
        <v>41</v>
      </c>
      <c r="F4" t="s">
        <v>25</v>
      </c>
    </row>
    <row r="5" spans="2:9">
      <c r="B5" t="s">
        <v>42</v>
      </c>
    </row>
    <row r="6" spans="2:9">
      <c r="B6" t="s">
        <v>43</v>
      </c>
    </row>
  </sheetData>
  <sheetProtection algorithmName="SHA-512" hashValue="EYR5xnlvyyUxmmTjoUupr7dQtBo3wrT9smhQrrOZEQWmOGv3vq82ejVkjCDAmAabUsySpELdxjMhaznsOZzfag==" saltValue="C/i1aNX4PhdFjv5rmTMRWA==" spinCount="100000" sheet="1" objects="1" scenarios="1"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Ikeda, Takayuki (KC)</cp:lastModifiedBy>
  <cp:revision/>
  <dcterms:created xsi:type="dcterms:W3CDTF">2020-05-18T13:02:51Z</dcterms:created>
  <dcterms:modified xsi:type="dcterms:W3CDTF">2021-02-17T22:38:47Z</dcterms:modified>
  <cp:category/>
  <cp:contentStatus/>
</cp:coreProperties>
</file>