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defaultThemeVersion="166925"/>
  <xr:revisionPtr revIDLastSave="0" documentId="8_{5A2BA33C-01F5-4CB6-BE6B-3BA1A3D701A1}" xr6:coauthVersionLast="47" xr6:coauthVersionMax="47" xr10:uidLastSave="{00000000-0000-0000-0000-000000000000}"/>
  <bookViews>
    <workbookView xWindow="1050" yWindow="615" windowWidth="19890" windowHeight="14700" tabRatio="654" firstSheet="1" activeTab="2" xr2:uid="{00000000-000D-0000-FFFF-FFFF00000000}"/>
  </bookViews>
  <sheets>
    <sheet name="A類型申請単位" sheetId="4" r:id="rId1"/>
    <sheet name="B類型申請単位" sheetId="3" r:id="rId2"/>
    <sheet name="（参考）対象区域・期間等早見表" sheetId="1" r:id="rId3"/>
    <sheet name="（参考）発注時期の設定について" sheetId="6" r:id="rId4"/>
  </sheets>
  <definedNames>
    <definedName name="_xlnm._FilterDatabase" localSheetId="2" hidden="1">'（参考）対象区域・期間等早見表'!$A$8:$K$95</definedName>
    <definedName name="_xlnm._FilterDatabase" localSheetId="0" hidden="1">A類型申請単位!$A$10:$E$69</definedName>
    <definedName name="_xlnm.Print_Area" localSheetId="2">'（参考）対象区域・期間等早見表'!$A$1:$I$95</definedName>
    <definedName name="_xlnm.Print_Area" localSheetId="0">A類型申請単位!$A$1:$E$69</definedName>
    <definedName name="_xlnm.Print_Titles" localSheetId="2">'（参考）対象区域・期間等早見表'!$8:$8</definedName>
    <definedName name="_xlnm.Print_Titles" localSheetId="0">A類型申請単位!$10:$10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4" i="1" l="1"/>
  <c r="K95" i="1"/>
  <c r="L95" i="1"/>
  <c r="K92" i="1"/>
  <c r="K93" i="1"/>
  <c r="L93" i="1"/>
  <c r="K90" i="1"/>
  <c r="K91" i="1"/>
  <c r="L91" i="1"/>
  <c r="K87" i="1"/>
  <c r="K88" i="1"/>
  <c r="L88" i="1"/>
  <c r="K86" i="1"/>
  <c r="L87" i="1"/>
  <c r="K84" i="1"/>
  <c r="K85" i="1"/>
  <c r="L85" i="1"/>
  <c r="K82" i="1"/>
  <c r="K83" i="1"/>
  <c r="L83" i="1"/>
  <c r="K80" i="1"/>
  <c r="K81" i="1"/>
  <c r="L81" i="1"/>
  <c r="K77" i="1"/>
  <c r="K78" i="1"/>
  <c r="L78" i="1"/>
  <c r="K76" i="1"/>
  <c r="L77" i="1"/>
  <c r="K74" i="1"/>
  <c r="K75" i="1"/>
  <c r="L75" i="1"/>
  <c r="K72" i="1"/>
  <c r="K73" i="1"/>
  <c r="L73" i="1"/>
  <c r="K71" i="1"/>
  <c r="L72" i="1"/>
  <c r="K69" i="1"/>
  <c r="K70" i="1"/>
  <c r="L70" i="1"/>
  <c r="K66" i="1"/>
  <c r="K67" i="1"/>
  <c r="L67" i="1"/>
  <c r="K64" i="1"/>
  <c r="K65" i="1"/>
  <c r="L65" i="1"/>
  <c r="K63" i="1"/>
  <c r="L64" i="1"/>
  <c r="K61" i="1"/>
  <c r="K62" i="1"/>
  <c r="L62" i="1"/>
  <c r="K60" i="1"/>
  <c r="L61" i="1"/>
  <c r="K58" i="1"/>
  <c r="K59" i="1"/>
  <c r="L59" i="1"/>
  <c r="K57" i="1"/>
  <c r="L58" i="1"/>
  <c r="K55" i="1"/>
  <c r="K56" i="1"/>
  <c r="L56" i="1"/>
  <c r="K53" i="1"/>
  <c r="K54" i="1"/>
  <c r="L54" i="1"/>
  <c r="K52" i="1"/>
  <c r="L53" i="1"/>
  <c r="K50" i="1"/>
  <c r="K51" i="1"/>
  <c r="L51" i="1"/>
  <c r="K49" i="1"/>
  <c r="L50" i="1"/>
  <c r="K47" i="1"/>
  <c r="K48" i="1"/>
  <c r="L48" i="1"/>
  <c r="K46" i="1"/>
  <c r="L47" i="1"/>
  <c r="K44" i="1"/>
  <c r="K45" i="1"/>
  <c r="L45" i="1"/>
  <c r="K42" i="1"/>
  <c r="K43" i="1"/>
  <c r="L43" i="1"/>
  <c r="K41" i="1"/>
  <c r="L42" i="1"/>
  <c r="K39" i="1"/>
  <c r="K40" i="1"/>
  <c r="L40" i="1"/>
  <c r="K37" i="1"/>
  <c r="K38" i="1"/>
  <c r="L38" i="1"/>
  <c r="K36" i="1"/>
  <c r="L37" i="1"/>
  <c r="K34" i="1"/>
  <c r="K35" i="1"/>
  <c r="L35" i="1"/>
  <c r="K33" i="1"/>
  <c r="L34" i="1"/>
  <c r="K31" i="1"/>
  <c r="K32" i="1"/>
  <c r="L32" i="1"/>
  <c r="K30" i="1"/>
  <c r="L31" i="1"/>
  <c r="K28" i="1"/>
  <c r="K29" i="1"/>
  <c r="L29" i="1"/>
  <c r="K27" i="1"/>
  <c r="L28" i="1"/>
  <c r="K25" i="1"/>
  <c r="K26" i="1"/>
  <c r="L26" i="1"/>
  <c r="K24" i="1"/>
  <c r="L25" i="1"/>
  <c r="K22" i="1"/>
  <c r="K23" i="1"/>
  <c r="L23" i="1"/>
  <c r="K21" i="1"/>
  <c r="L22" i="1"/>
  <c r="K19" i="1"/>
  <c r="K20" i="1"/>
  <c r="L20" i="1"/>
  <c r="K18" i="1"/>
  <c r="L19" i="1"/>
  <c r="K16" i="1"/>
  <c r="K17" i="1"/>
  <c r="L17" i="1"/>
  <c r="K13" i="1"/>
  <c r="K14" i="1"/>
  <c r="L14" i="1"/>
  <c r="K12" i="1"/>
  <c r="L13" i="1"/>
  <c r="K10" i="1"/>
  <c r="K11" i="1"/>
  <c r="L11" i="1"/>
  <c r="K9" i="1"/>
  <c r="L10" i="1"/>
  <c r="M5" i="1"/>
  <c r="M4" i="1"/>
  <c r="M3" i="1"/>
  <c r="K15" i="1"/>
  <c r="K68" i="1"/>
  <c r="K79" i="1"/>
  <c r="K89" i="1"/>
</calcChain>
</file>

<file path=xl/sharedStrings.xml><?xml version="1.0" encoding="utf-8"?>
<sst xmlns="http://schemas.openxmlformats.org/spreadsheetml/2006/main" count="723" uniqueCount="104">
  <si>
    <t>沖縄県</t>
    <rPh sb="0" eb="3">
      <t>オキナワ</t>
    </rPh>
    <phoneticPr fontId="3"/>
  </si>
  <si>
    <t>措置内容</t>
    <rPh sb="0" eb="2">
      <t>ソチ</t>
    </rPh>
    <rPh sb="2" eb="4">
      <t>ナイヨウ</t>
    </rPh>
    <phoneticPr fontId="3"/>
  </si>
  <si>
    <t>対象区域</t>
    <rPh sb="0" eb="2">
      <t>タイショウ</t>
    </rPh>
    <rPh sb="2" eb="4">
      <t>クイキ</t>
    </rPh>
    <phoneticPr fontId="3"/>
  </si>
  <si>
    <t>まん延防止等重点措置</t>
  </si>
  <si>
    <t>まん延防止等重点措置</t>
    <phoneticPr fontId="3"/>
  </si>
  <si>
    <t>10,000人以上</t>
  </si>
  <si>
    <t>10,000人以上</t>
    <phoneticPr fontId="3"/>
  </si>
  <si>
    <t>※1</t>
  </si>
  <si>
    <t>（参考）発注時期の設定について</t>
    <rPh sb="1" eb="3">
      <t>サンコウ</t>
    </rPh>
    <rPh sb="4" eb="6">
      <t>ハッチュウ</t>
    </rPh>
    <rPh sb="6" eb="8">
      <t>ジキ</t>
    </rPh>
    <rPh sb="9" eb="11">
      <t>セッテイ</t>
    </rPh>
    <phoneticPr fontId="3"/>
  </si>
  <si>
    <r>
      <t xml:space="preserve">延期・中止の意思決定日
</t>
    </r>
    <r>
      <rPr>
        <sz val="9"/>
        <color theme="1"/>
        <rFont val="メイリオ"/>
        <family val="3"/>
        <charset val="128"/>
      </rPr>
      <t>※空欄の場合は、「発注時期」と同日</t>
    </r>
    <rPh sb="0" eb="2">
      <t>エンキ</t>
    </rPh>
    <rPh sb="3" eb="5">
      <t>チュウシ</t>
    </rPh>
    <rPh sb="6" eb="8">
      <t>イシ</t>
    </rPh>
    <rPh sb="8" eb="10">
      <t>ケッテイ</t>
    </rPh>
    <rPh sb="10" eb="11">
      <t>ニチ</t>
    </rPh>
    <rPh sb="13" eb="15">
      <t>クウラン</t>
    </rPh>
    <rPh sb="16" eb="18">
      <t>バアイ</t>
    </rPh>
    <rPh sb="21" eb="23">
      <t>ハッチュウ</t>
    </rPh>
    <rPh sb="23" eb="25">
      <t>ジキ</t>
    </rPh>
    <rPh sb="27" eb="29">
      <t>ドウジツ</t>
    </rPh>
    <phoneticPr fontId="3"/>
  </si>
  <si>
    <t>発注時期　※参考（次シート）</t>
    <rPh sb="0" eb="4">
      <t>ハッチュウ</t>
    </rPh>
    <rPh sb="6" eb="8">
      <t>サンコウ</t>
    </rPh>
    <rPh sb="9" eb="10">
      <t>ツギ</t>
    </rPh>
    <phoneticPr fontId="3"/>
  </si>
  <si>
    <t>広島県</t>
    <rPh sb="0" eb="3">
      <t>ヒロシマ</t>
    </rPh>
    <phoneticPr fontId="3"/>
  </si>
  <si>
    <t>山口県</t>
    <rPh sb="0" eb="3">
      <t>ヤマグチケン</t>
    </rPh>
    <phoneticPr fontId="3"/>
  </si>
  <si>
    <t>※１</t>
    <phoneticPr fontId="3"/>
  </si>
  <si>
    <t>2022/1/7以前</t>
    <rPh sb="8" eb="10">
      <t>イゼン</t>
    </rPh>
    <phoneticPr fontId="3"/>
  </si>
  <si>
    <t>～</t>
    <phoneticPr fontId="3"/>
  </si>
  <si>
    <t xml:space="preserve">                  措置期間</t>
    <rPh sb="18" eb="22">
      <t>ソチキカン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</si>
  <si>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</si>
  <si>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</si>
  <si>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</si>
  <si>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</si>
  <si>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</si>
  <si>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</si>
  <si>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岐阜県</t>
    <rPh sb="0" eb="3">
      <t>ギフケン</t>
    </rPh>
    <phoneticPr fontId="3"/>
  </si>
  <si>
    <t>愛知県</t>
    <rPh sb="0" eb="3">
      <t>アイチケン</t>
    </rPh>
    <phoneticPr fontId="3"/>
  </si>
  <si>
    <t>三重県</t>
    <rPh sb="0" eb="3">
      <t>ミエケン</t>
    </rPh>
    <phoneticPr fontId="3"/>
  </si>
  <si>
    <t>香川県</t>
    <rPh sb="0" eb="3">
      <t>カガワケン</t>
    </rPh>
    <phoneticPr fontId="3"/>
  </si>
  <si>
    <t>長崎県</t>
    <rPh sb="0" eb="3">
      <t>ナガサキケン</t>
    </rPh>
    <phoneticPr fontId="3"/>
  </si>
  <si>
    <t>熊本県</t>
    <rPh sb="0" eb="3">
      <t>クマモトケン</t>
    </rPh>
    <phoneticPr fontId="3"/>
  </si>
  <si>
    <t>宮崎県</t>
    <rPh sb="0" eb="3">
      <t>ミヤザキケン</t>
    </rPh>
    <phoneticPr fontId="3"/>
  </si>
  <si>
    <t>2022/1/19以前</t>
    <rPh sb="9" eb="11">
      <t>イゼン</t>
    </rPh>
    <phoneticPr fontId="3"/>
  </si>
  <si>
    <t>※2</t>
  </si>
  <si>
    <t>※２</t>
    <phoneticPr fontId="3"/>
  </si>
  <si>
    <t>　※対象となる遊園地等について、下記「発注時期」よりも前に、一部または全部の費用を発注している必要があります。</t>
    <rPh sb="7" eb="10">
      <t>ユウエンチ</t>
    </rPh>
    <rPh sb="10" eb="11">
      <t>トウ</t>
    </rPh>
    <rPh sb="16" eb="18">
      <t>カキ</t>
    </rPh>
    <rPh sb="19" eb="21">
      <t>ハッチュウ</t>
    </rPh>
    <rPh sb="21" eb="23">
      <t>ジキ</t>
    </rPh>
    <rPh sb="27" eb="28">
      <t>マエ</t>
    </rPh>
    <rPh sb="30" eb="32">
      <t>イチブ</t>
    </rPh>
    <rPh sb="35" eb="37">
      <t>ゼンブ</t>
    </rPh>
    <rPh sb="38" eb="40">
      <t>ヒヨウ</t>
    </rPh>
    <rPh sb="41" eb="43">
      <t>ハッチュウ</t>
    </rPh>
    <rPh sb="47" eb="49">
      <t>ヒツヨウ</t>
    </rPh>
    <phoneticPr fontId="8"/>
  </si>
  <si>
    <t>　※なお、下記措置期間の終期については、変更の可能性があります。</t>
    <rPh sb="5" eb="11">
      <t>カキソチキカン</t>
    </rPh>
    <rPh sb="12" eb="14">
      <t>シュウキ</t>
    </rPh>
    <rPh sb="20" eb="22">
      <t>ヘンコウ</t>
    </rPh>
    <rPh sb="23" eb="26">
      <t>カノウセイ</t>
    </rPh>
    <phoneticPr fontId="3"/>
  </si>
  <si>
    <t>くB 類型の申請 1 件の考え方＞</t>
  </si>
  <si>
    <t>●各緊急事態措置期間において休園 1 日につき 1 件の申請が可能となります。</t>
  </si>
  <si>
    <t>●この緊急事態措置区域・措置期間内の休園については、合算して申請することが可能です。</t>
  </si>
  <si>
    <t>施設所在地</t>
  </si>
  <si>
    <t>措置期間（申請単位）</t>
  </si>
  <si>
    <t>なし</t>
    <phoneticPr fontId="8"/>
  </si>
  <si>
    <t>く A 類型における申請 1 件の考え方＞</t>
  </si>
  <si>
    <t>●各期間（下の表を参照）において、1 日以上休園した場合、各 1 件の申請が可能となります。</t>
    <rPh sb="5" eb="6">
      <t>シタ</t>
    </rPh>
    <rPh sb="7" eb="8">
      <t>ヒョウ</t>
    </rPh>
    <phoneticPr fontId="8"/>
  </si>
  <si>
    <t>●同期間に何日休園しても 1 件とカウントします。</t>
  </si>
  <si>
    <t>●休園した日にかかった費用のみが対象になります。</t>
  </si>
  <si>
    <t>　　　　　　　期間（申請単位）※1</t>
    <phoneticPr fontId="3"/>
  </si>
  <si>
    <t>収容人数の条件※2</t>
    <phoneticPr fontId="8"/>
  </si>
  <si>
    <t>〃</t>
    <phoneticPr fontId="3"/>
  </si>
  <si>
    <t>2022/1/25以前</t>
    <rPh sb="9" eb="11">
      <t>イゼン</t>
    </rPh>
    <phoneticPr fontId="3"/>
  </si>
  <si>
    <t>※3</t>
    <phoneticPr fontId="3"/>
  </si>
  <si>
    <t>北海道</t>
    <phoneticPr fontId="3"/>
  </si>
  <si>
    <t>青森県</t>
    <rPh sb="0" eb="3">
      <t>アオモリケン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</si>
  <si>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</si>
  <si>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</si>
  <si>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</si>
  <si>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</si>
  <si>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石川県</t>
    <rPh sb="0" eb="3">
      <t>イシカワケン</t>
    </rPh>
    <phoneticPr fontId="3"/>
  </si>
  <si>
    <t>長野県</t>
    <rPh sb="0" eb="3">
      <t>ナガノケン</t>
    </rPh>
    <phoneticPr fontId="3"/>
  </si>
  <si>
    <t>静岡県</t>
    <rPh sb="0" eb="3">
      <t>シズオカケン</t>
    </rPh>
    <phoneticPr fontId="3"/>
  </si>
  <si>
    <t>京都府</t>
    <rPh sb="0" eb="3">
      <t>キョウトフ</t>
    </rPh>
    <phoneticPr fontId="3"/>
  </si>
  <si>
    <t>大阪府</t>
    <rPh sb="0" eb="3">
      <t>オオサカフ</t>
    </rPh>
    <phoneticPr fontId="3"/>
  </si>
  <si>
    <t>兵庫県</t>
    <rPh sb="0" eb="3">
      <t>ヒョウゴケン</t>
    </rPh>
    <phoneticPr fontId="3"/>
  </si>
  <si>
    <t>島根県</t>
    <rPh sb="0" eb="3">
      <t>シマネケン</t>
    </rPh>
    <phoneticPr fontId="3"/>
  </si>
  <si>
    <t>岡山県</t>
    <rPh sb="0" eb="3">
      <t>オカヤマケン</t>
    </rPh>
    <phoneticPr fontId="3"/>
  </si>
  <si>
    <t>福岡県</t>
    <rPh sb="0" eb="3">
      <t>フクオカケン</t>
    </rPh>
    <phoneticPr fontId="3"/>
  </si>
  <si>
    <t>佐賀県</t>
    <rPh sb="0" eb="3">
      <t>サガケン</t>
    </rPh>
    <phoneticPr fontId="3"/>
  </si>
  <si>
    <t>大分県</t>
    <rPh sb="0" eb="3">
      <t>オオイタケン</t>
    </rPh>
    <phoneticPr fontId="3"/>
  </si>
  <si>
    <t>鹿児島県</t>
    <rPh sb="0" eb="4">
      <t>カゴシマケン</t>
    </rPh>
    <phoneticPr fontId="3"/>
  </si>
  <si>
    <t>※3</t>
  </si>
  <si>
    <t>2022/2/18以前</t>
    <rPh sb="9" eb="11">
      <t>イゼン</t>
    </rPh>
    <phoneticPr fontId="3"/>
  </si>
  <si>
    <t>※6</t>
    <phoneticPr fontId="3"/>
  </si>
  <si>
    <t>2022/3/4以前</t>
    <rPh sb="8" eb="10">
      <t>イゼン</t>
    </rPh>
    <phoneticPr fontId="3"/>
  </si>
  <si>
    <t>※7</t>
    <phoneticPr fontId="3"/>
  </si>
  <si>
    <t>2022/2/10以前</t>
    <rPh sb="9" eb="11">
      <t>イゼン</t>
    </rPh>
    <phoneticPr fontId="3"/>
  </si>
  <si>
    <t>※5</t>
    <phoneticPr fontId="3"/>
  </si>
  <si>
    <t>和歌山県</t>
    <rPh sb="0" eb="4">
      <t>ワカヤマケン</t>
    </rPh>
    <phoneticPr fontId="3"/>
  </si>
  <si>
    <t>2022/2/3以前</t>
    <rPh sb="8" eb="10">
      <t>イゼン</t>
    </rPh>
    <phoneticPr fontId="3"/>
  </si>
  <si>
    <t>※4</t>
  </si>
  <si>
    <t>高知県</t>
    <rPh sb="0" eb="3">
      <t>コウチケン</t>
    </rPh>
    <phoneticPr fontId="3"/>
  </si>
  <si>
    <t>政府対策本部において、広島県、山口県及び沖縄県について、まん延防止等重点措置を実施すべき期間を令和4年1月9 日から同年1月31日までとすることが決定された日を指します。</t>
    <rPh sb="11" eb="14">
      <t>ヒロシマケン</t>
    </rPh>
    <rPh sb="15" eb="18">
      <t>ヤマグチケン</t>
    </rPh>
    <rPh sb="18" eb="19">
      <t>オヨ</t>
    </rPh>
    <rPh sb="20" eb="23">
      <t>オキナワケン</t>
    </rPh>
    <rPh sb="30" eb="31">
      <t>エン</t>
    </rPh>
    <rPh sb="31" eb="33">
      <t>ボウシ</t>
    </rPh>
    <rPh sb="33" eb="34">
      <t>トウ</t>
    </rPh>
    <rPh sb="34" eb="36">
      <t>ジュウテン</t>
    </rPh>
    <rPh sb="36" eb="38">
      <t>ソチ</t>
    </rPh>
    <rPh sb="58" eb="60">
      <t>ドウネン</t>
    </rPh>
    <rPh sb="61" eb="62">
      <t>ガツ</t>
    </rPh>
    <rPh sb="64" eb="65">
      <t>ニチ</t>
    </rPh>
    <phoneticPr fontId="3"/>
  </si>
  <si>
    <t>政府対策本部において、群⾺県、埼⽟県、千葉県、東京都、神奈川県、新潟県、岐⾩県、愛知県、三重県、⾹川県、⻑崎県、熊本県及び宮崎県について、まん延防止等重点措置を実施すべき期間を令和4年１⽉ 21 ⽇から同年２⽉ 13 ⽇までとすることが決定された日を指します。</t>
    <rPh sb="71" eb="72">
      <t>エン</t>
    </rPh>
    <rPh sb="72" eb="74">
      <t>ボウシ</t>
    </rPh>
    <rPh sb="74" eb="75">
      <t>トウ</t>
    </rPh>
    <rPh sb="75" eb="77">
      <t>ジュウテン</t>
    </rPh>
    <rPh sb="77" eb="79">
      <t>ソチ</t>
    </rPh>
    <rPh sb="101" eb="103">
      <t>ドウネン</t>
    </rPh>
    <phoneticPr fontId="3"/>
  </si>
  <si>
    <t>政府対策本部において、北海道、青森県、山形県、福島県、茨城県、栃木県、石川県、長野県、静岡県、京都府、大阪府、兵庫県、島根県、岡山県、福岡県、佐賀県、大分県及び鹿児島県について、まん延防止等重点措置を実施すべき期間を令和4年１月27日から同年２月20日まで実施すること、並びに広島県、山口県及び沖縄県においてまん延防止等重点措置を実施すべき期間を２月20日まで延長することが決定された日を指します。</t>
    <rPh sb="0" eb="6">
      <t>セイフタイサクホンブ</t>
    </rPh>
    <rPh sb="135" eb="136">
      <t>ナラ</t>
    </rPh>
    <phoneticPr fontId="3"/>
  </si>
  <si>
    <t>政府対策本部において、和歌山県について、まん延防止等重点措置を実施すべき期間を令和4年2月5日から同年2月27日までとすることが決定された日を指します。</t>
    <rPh sb="0" eb="6">
      <t>セイフタイサクホンブ</t>
    </rPh>
    <rPh sb="11" eb="15">
      <t>ワカヤマケン</t>
    </rPh>
    <rPh sb="22" eb="26">
      <t>エンボウシトウ</t>
    </rPh>
    <rPh sb="26" eb="30">
      <t>ジュウテンソチ</t>
    </rPh>
    <rPh sb="31" eb="33">
      <t>ジッシ</t>
    </rPh>
    <rPh sb="36" eb="38">
      <t>キカン</t>
    </rPh>
    <rPh sb="39" eb="41">
      <t>レイワ</t>
    </rPh>
    <rPh sb="42" eb="43">
      <t>ネン</t>
    </rPh>
    <rPh sb="44" eb="45">
      <t>ガツ</t>
    </rPh>
    <rPh sb="46" eb="47">
      <t>ニチ</t>
    </rPh>
    <rPh sb="49" eb="51">
      <t>ドウネン</t>
    </rPh>
    <rPh sb="52" eb="53">
      <t>ガツ</t>
    </rPh>
    <rPh sb="55" eb="56">
      <t>ニチ</t>
    </rPh>
    <rPh sb="64" eb="66">
      <t>ケッテイ</t>
    </rPh>
    <rPh sb="69" eb="70">
      <t>ニチ</t>
    </rPh>
    <rPh sb="71" eb="72">
      <t>サ</t>
    </rPh>
    <phoneticPr fontId="3"/>
  </si>
  <si>
    <t>※5</t>
  </si>
  <si>
    <t>政府対策本部において、高知県について、まん延防止等重点措置を実施すべき期間を令和4年2月12日から同年3月6日までとすること、並びに群馬県、埼玉県、千葉県、東京都、神奈川県、新潟県、岐阜県、愛知県、三重県、香川県、長崎県、熊本県及び宮崎県においてまん延防止等重点措置を実施すべき期間を同年3月6日まで延長することが決定された日を指します。</t>
    <rPh sb="0" eb="6">
      <t>セイフタイサクホンブ</t>
    </rPh>
    <rPh sb="11" eb="13">
      <t>コウチ</t>
    </rPh>
    <rPh sb="13" eb="14">
      <t>ケン</t>
    </rPh>
    <rPh sb="21" eb="25">
      <t>エンボウシトウ</t>
    </rPh>
    <rPh sb="25" eb="29">
      <t>ジュウテンソチ</t>
    </rPh>
    <rPh sb="30" eb="32">
      <t>ジッシ</t>
    </rPh>
    <rPh sb="35" eb="37">
      <t>キカン</t>
    </rPh>
    <rPh sb="38" eb="40">
      <t>レイワ</t>
    </rPh>
    <rPh sb="41" eb="42">
      <t>ネン</t>
    </rPh>
    <rPh sb="43" eb="44">
      <t>ガツ</t>
    </rPh>
    <rPh sb="46" eb="47">
      <t>ニチ</t>
    </rPh>
    <rPh sb="49" eb="51">
      <t>ドウネン</t>
    </rPh>
    <rPh sb="52" eb="53">
      <t>ガツ</t>
    </rPh>
    <rPh sb="54" eb="55">
      <t>ニチ</t>
    </rPh>
    <rPh sb="63" eb="64">
      <t>ナラ</t>
    </rPh>
    <rPh sb="66" eb="69">
      <t>グンマケン</t>
    </rPh>
    <rPh sb="70" eb="73">
      <t>サイタマケン</t>
    </rPh>
    <rPh sb="74" eb="77">
      <t>チバケン</t>
    </rPh>
    <rPh sb="78" eb="81">
      <t>トウキョウト</t>
    </rPh>
    <rPh sb="82" eb="86">
      <t>カナガワケン</t>
    </rPh>
    <rPh sb="87" eb="90">
      <t>ニイガタケン</t>
    </rPh>
    <rPh sb="91" eb="94">
      <t>ギフケン</t>
    </rPh>
    <rPh sb="95" eb="98">
      <t>アイチケン</t>
    </rPh>
    <rPh sb="99" eb="102">
      <t>ミエケン</t>
    </rPh>
    <rPh sb="103" eb="106">
      <t>カガワケン</t>
    </rPh>
    <rPh sb="107" eb="110">
      <t>ナガサキケン</t>
    </rPh>
    <rPh sb="111" eb="114">
      <t>クマモトケン</t>
    </rPh>
    <rPh sb="114" eb="115">
      <t>オヨ</t>
    </rPh>
    <rPh sb="116" eb="119">
      <t>ミヤザキケン</t>
    </rPh>
    <rPh sb="125" eb="126">
      <t>エン</t>
    </rPh>
    <rPh sb="126" eb="128">
      <t>ボウシ</t>
    </rPh>
    <rPh sb="128" eb="129">
      <t>トウ</t>
    </rPh>
    <rPh sb="129" eb="133">
      <t>ジュウテンソチ</t>
    </rPh>
    <rPh sb="134" eb="136">
      <t>ジッシ</t>
    </rPh>
    <rPh sb="139" eb="141">
      <t>キカン</t>
    </rPh>
    <rPh sb="142" eb="144">
      <t>ドウネン</t>
    </rPh>
    <rPh sb="145" eb="146">
      <t>ガツ</t>
    </rPh>
    <rPh sb="147" eb="148">
      <t>ニチ</t>
    </rPh>
    <rPh sb="150" eb="152">
      <t>エンチョウ</t>
    </rPh>
    <rPh sb="157" eb="159">
      <t>ケッテイ</t>
    </rPh>
    <rPh sb="162" eb="163">
      <t>ニチ</t>
    </rPh>
    <rPh sb="164" eb="165">
      <t>サ</t>
    </rPh>
    <phoneticPr fontId="3"/>
  </si>
  <si>
    <t>※6</t>
  </si>
  <si>
    <t>政府対策本部において、山形県、島根県、山口県、大分県及び沖縄県について、令和4年2月20日をもってまん延防止等重点措置を終了すること、並びに北海道、青森県、福島県、茨城県、栃木県、石川県、長野県、静岡県、京都府、大阪府、兵庫県、和歌山県、岡山県、広島県、福岡県、佐賀県及び鹿児島県において、まん延防止等重点措置を実施すべき期間を令和4年3月6日まで延長することが決定された日を指します。</t>
    <rPh sb="0" eb="6">
      <t>セイフタイサクホンブ</t>
    </rPh>
    <rPh sb="11" eb="14">
      <t>ヤマガタケン</t>
    </rPh>
    <rPh sb="15" eb="18">
      <t>シマネケン</t>
    </rPh>
    <rPh sb="19" eb="22">
      <t>ヤマグチケン</t>
    </rPh>
    <rPh sb="23" eb="26">
      <t>オオイタケン</t>
    </rPh>
    <rPh sb="26" eb="27">
      <t>オヨ</t>
    </rPh>
    <rPh sb="28" eb="31">
      <t>オキナワケン</t>
    </rPh>
    <rPh sb="36" eb="38">
      <t>レイワ</t>
    </rPh>
    <rPh sb="39" eb="40">
      <t>ネン</t>
    </rPh>
    <rPh sb="41" eb="42">
      <t>ガツ</t>
    </rPh>
    <rPh sb="44" eb="45">
      <t>ニチ</t>
    </rPh>
    <rPh sb="52" eb="54">
      <t>ボウシ</t>
    </rPh>
    <rPh sb="54" eb="55">
      <t>トウ</t>
    </rPh>
    <rPh sb="55" eb="57">
      <t>ジュウテン</t>
    </rPh>
    <rPh sb="57" eb="59">
      <t>ソチ</t>
    </rPh>
    <rPh sb="60" eb="62">
      <t>シュウリョウ</t>
    </rPh>
    <rPh sb="67" eb="68">
      <t>ナラ</t>
    </rPh>
    <rPh sb="70" eb="73">
      <t>ホッカイドウ</t>
    </rPh>
    <rPh sb="74" eb="77">
      <t>アオモリケン</t>
    </rPh>
    <rPh sb="78" eb="81">
      <t>フクシマケン</t>
    </rPh>
    <rPh sb="82" eb="85">
      <t>イバラギケン</t>
    </rPh>
    <rPh sb="86" eb="89">
      <t>トチギケン</t>
    </rPh>
    <rPh sb="90" eb="93">
      <t>イシカワケン</t>
    </rPh>
    <rPh sb="94" eb="97">
      <t>ナガノケン</t>
    </rPh>
    <rPh sb="98" eb="101">
      <t>シズオカケン</t>
    </rPh>
    <rPh sb="102" eb="105">
      <t>キョウトフ</t>
    </rPh>
    <rPh sb="106" eb="109">
      <t>オオサカフ</t>
    </rPh>
    <rPh sb="110" eb="113">
      <t>ヒョウゴケン</t>
    </rPh>
    <rPh sb="114" eb="118">
      <t>ワカヤマケン</t>
    </rPh>
    <rPh sb="119" eb="122">
      <t>オカヤマケン</t>
    </rPh>
    <rPh sb="123" eb="126">
      <t>ヒロシマケン</t>
    </rPh>
    <rPh sb="127" eb="130">
      <t>フクオカケン</t>
    </rPh>
    <rPh sb="131" eb="134">
      <t>サガケン</t>
    </rPh>
    <rPh sb="134" eb="135">
      <t>オヨ</t>
    </rPh>
    <rPh sb="136" eb="140">
      <t>カゴシマケン</t>
    </rPh>
    <rPh sb="147" eb="148">
      <t>エン</t>
    </rPh>
    <rPh sb="148" eb="150">
      <t>ボウシ</t>
    </rPh>
    <rPh sb="150" eb="151">
      <t>トウ</t>
    </rPh>
    <rPh sb="151" eb="155">
      <t>ジュウテンソチ</t>
    </rPh>
    <rPh sb="156" eb="158">
      <t>ジッシ</t>
    </rPh>
    <rPh sb="161" eb="163">
      <t>キカン</t>
    </rPh>
    <rPh sb="164" eb="166">
      <t>レイワ</t>
    </rPh>
    <rPh sb="167" eb="168">
      <t>ネン</t>
    </rPh>
    <rPh sb="169" eb="170">
      <t>ガツ</t>
    </rPh>
    <rPh sb="171" eb="172">
      <t>ニチ</t>
    </rPh>
    <rPh sb="174" eb="176">
      <t>エンチョウ</t>
    </rPh>
    <rPh sb="181" eb="183">
      <t>ケッテイ</t>
    </rPh>
    <rPh sb="186" eb="187">
      <t>ニチ</t>
    </rPh>
    <rPh sb="188" eb="189">
      <t>サ</t>
    </rPh>
    <phoneticPr fontId="3"/>
  </si>
  <si>
    <t>※7</t>
  </si>
  <si>
    <t>政府対策本部において、福島県、新潟県、長野県、三重県、和歌山県、岡山県、広島県、高知県、福岡県、佐賀県、長崎県、宮崎県及び鹿児島県について、令和4年3月6日をもってまん延防止等重点措置を終了すること、並びに北海道、青森県、茨城県、栃木県、群馬県、埼玉県、千葉県、東京都、神奈川県、石川県、岐阜県、静岡県、愛知県、京都府、大阪府、兵庫県、香川県及び熊本県において、まん延防止等重点措置を実施すべき期間を令和4年3月21日まで延長することが決定された日を指します。</t>
    <rPh sb="0" eb="6">
      <t>セイフタイサクホンブ</t>
    </rPh>
    <rPh sb="11" eb="14">
      <t>フクシマケン</t>
    </rPh>
    <rPh sb="15" eb="18">
      <t>ニイガタケン</t>
    </rPh>
    <rPh sb="19" eb="22">
      <t>ナガノケン</t>
    </rPh>
    <rPh sb="23" eb="26">
      <t>ミエケン</t>
    </rPh>
    <rPh sb="27" eb="31">
      <t>ワカヤマケン</t>
    </rPh>
    <rPh sb="32" eb="35">
      <t>オカヤマケン</t>
    </rPh>
    <rPh sb="36" eb="39">
      <t>ヒロシマケン</t>
    </rPh>
    <rPh sb="40" eb="43">
      <t>コウチケン</t>
    </rPh>
    <rPh sb="44" eb="47">
      <t>フクオカケン</t>
    </rPh>
    <rPh sb="48" eb="51">
      <t>サガケン</t>
    </rPh>
    <rPh sb="52" eb="55">
      <t>ナガサキケン</t>
    </rPh>
    <rPh sb="56" eb="59">
      <t>ミヤザキケン</t>
    </rPh>
    <rPh sb="59" eb="60">
      <t>オヨ</t>
    </rPh>
    <rPh sb="61" eb="65">
      <t>カゴシマケン</t>
    </rPh>
    <rPh sb="70" eb="72">
      <t>レイワ</t>
    </rPh>
    <rPh sb="73" eb="74">
      <t>ネン</t>
    </rPh>
    <rPh sb="75" eb="76">
      <t>ガツ</t>
    </rPh>
    <rPh sb="77" eb="78">
      <t>ニチ</t>
    </rPh>
    <rPh sb="84" eb="85">
      <t>エン</t>
    </rPh>
    <rPh sb="85" eb="87">
      <t>ボウシ</t>
    </rPh>
    <rPh sb="87" eb="88">
      <t>トウ</t>
    </rPh>
    <rPh sb="88" eb="92">
      <t>ジュウテンソチ</t>
    </rPh>
    <rPh sb="93" eb="95">
      <t>シュウリョウ</t>
    </rPh>
    <rPh sb="100" eb="101">
      <t>ナラ</t>
    </rPh>
    <rPh sb="103" eb="106">
      <t>ホッカイドウ</t>
    </rPh>
    <rPh sb="107" eb="110">
      <t>アオモリケン</t>
    </rPh>
    <rPh sb="111" eb="114">
      <t>イバラギケン</t>
    </rPh>
    <rPh sb="115" eb="118">
      <t>トチギケン</t>
    </rPh>
    <rPh sb="119" eb="122">
      <t>グンマケン</t>
    </rPh>
    <rPh sb="123" eb="126">
      <t>サイタマケン</t>
    </rPh>
    <rPh sb="127" eb="130">
      <t>チバケン</t>
    </rPh>
    <rPh sb="131" eb="134">
      <t>トウキョウト</t>
    </rPh>
    <rPh sb="135" eb="139">
      <t>カナガワケン</t>
    </rPh>
    <rPh sb="140" eb="143">
      <t>イシカワケン</t>
    </rPh>
    <rPh sb="144" eb="147">
      <t>ギフケン</t>
    </rPh>
    <rPh sb="148" eb="151">
      <t>シズオカケン</t>
    </rPh>
    <rPh sb="152" eb="155">
      <t>アイチケン</t>
    </rPh>
    <rPh sb="156" eb="159">
      <t>キョウトフ</t>
    </rPh>
    <rPh sb="160" eb="163">
      <t>オオサカフ</t>
    </rPh>
    <rPh sb="164" eb="167">
      <t>ヒョウゴケン</t>
    </rPh>
    <rPh sb="168" eb="171">
      <t>カガワケン</t>
    </rPh>
    <rPh sb="171" eb="172">
      <t>オヨ</t>
    </rPh>
    <rPh sb="173" eb="176">
      <t>クマモトケン</t>
    </rPh>
    <rPh sb="183" eb="184">
      <t>エン</t>
    </rPh>
    <rPh sb="184" eb="186">
      <t>ボウシ</t>
    </rPh>
    <rPh sb="186" eb="187">
      <t>トウ</t>
    </rPh>
    <rPh sb="187" eb="191">
      <t>ジュウテンソチ</t>
    </rPh>
    <rPh sb="192" eb="194">
      <t>ジッシ</t>
    </rPh>
    <rPh sb="197" eb="199">
      <t>キカン</t>
    </rPh>
    <rPh sb="200" eb="202">
      <t>レイワ</t>
    </rPh>
    <rPh sb="203" eb="204">
      <t>ネン</t>
    </rPh>
    <rPh sb="205" eb="206">
      <t>ガツ</t>
    </rPh>
    <rPh sb="208" eb="209">
      <t>ニチ</t>
    </rPh>
    <rPh sb="211" eb="213">
      <t>エンチョウ</t>
    </rPh>
    <rPh sb="218" eb="220">
      <t>ケッテイ</t>
    </rPh>
    <rPh sb="223" eb="224">
      <t>ニチ</t>
    </rPh>
    <rPh sb="225" eb="226">
      <t>サ</t>
    </rPh>
    <phoneticPr fontId="3"/>
  </si>
  <si>
    <t>※8</t>
  </si>
  <si>
    <t>政府対策本部において、北海道、青森県、茨城県、栃木県、群馬県、埼玉県、千葉県、東京都、神奈川県、石川県、岐阜県、静岡県、愛知県、京都府、大阪府、兵庫県、香川県及び熊本県について、令和4年3月21日をもってまん延防止等重点措置を終了することが決定された日を指します。</t>
    <rPh sb="0" eb="6">
      <t>セイフタイサクホンブ</t>
    </rPh>
    <rPh sb="11" eb="14">
      <t>ホッカイドウ</t>
    </rPh>
    <rPh sb="15" eb="18">
      <t>アオモリケン</t>
    </rPh>
    <rPh sb="19" eb="22">
      <t>イバラギケン</t>
    </rPh>
    <rPh sb="23" eb="26">
      <t>トチギケン</t>
    </rPh>
    <rPh sb="27" eb="30">
      <t>グンマケン</t>
    </rPh>
    <rPh sb="31" eb="34">
      <t>サイタマケン</t>
    </rPh>
    <rPh sb="35" eb="38">
      <t>チバケン</t>
    </rPh>
    <rPh sb="39" eb="42">
      <t>トウキョウト</t>
    </rPh>
    <rPh sb="43" eb="47">
      <t>カナガワケン</t>
    </rPh>
    <rPh sb="48" eb="51">
      <t>イシカワケン</t>
    </rPh>
    <rPh sb="52" eb="55">
      <t>ギフケン</t>
    </rPh>
    <rPh sb="56" eb="59">
      <t>シズオカケン</t>
    </rPh>
    <rPh sb="60" eb="63">
      <t>アイチケン</t>
    </rPh>
    <rPh sb="64" eb="67">
      <t>キョウトフ</t>
    </rPh>
    <rPh sb="68" eb="71">
      <t>オオサカフ</t>
    </rPh>
    <rPh sb="72" eb="75">
      <t>ヒョウゴケン</t>
    </rPh>
    <rPh sb="76" eb="79">
      <t>カガワケン</t>
    </rPh>
    <rPh sb="79" eb="80">
      <t>オヨ</t>
    </rPh>
    <rPh sb="81" eb="84">
      <t>クマモトケン</t>
    </rPh>
    <rPh sb="89" eb="91">
      <t>レイワ</t>
    </rPh>
    <rPh sb="92" eb="93">
      <t>ネン</t>
    </rPh>
    <rPh sb="94" eb="95">
      <t>ガツ</t>
    </rPh>
    <rPh sb="97" eb="98">
      <t>ニチ</t>
    </rPh>
    <rPh sb="104" eb="105">
      <t>エン</t>
    </rPh>
    <rPh sb="105" eb="107">
      <t>ボウシ</t>
    </rPh>
    <rPh sb="107" eb="108">
      <t>トウ</t>
    </rPh>
    <rPh sb="108" eb="112">
      <t>ジュウテンソチ</t>
    </rPh>
    <rPh sb="113" eb="115">
      <t>シュウリョウ</t>
    </rPh>
    <rPh sb="120" eb="122">
      <t>ケッテイ</t>
    </rPh>
    <rPh sb="125" eb="126">
      <t>ニチ</t>
    </rPh>
    <rPh sb="127" eb="128">
      <t>サ</t>
    </rPh>
    <phoneticPr fontId="3"/>
  </si>
  <si>
    <t>遊園地・テーマパーク『対象区域・対象期間（措置期間）・発注日／早見表』　</t>
    <rPh sb="0" eb="3">
      <t>ユウエンチ</t>
    </rPh>
    <rPh sb="11" eb="13">
      <t>タイショウ</t>
    </rPh>
    <rPh sb="13" eb="15">
      <t>クイキ</t>
    </rPh>
    <rPh sb="16" eb="18">
      <t>タイショウ</t>
    </rPh>
    <rPh sb="18" eb="20">
      <t>キカン</t>
    </rPh>
    <rPh sb="21" eb="23">
      <t>ソチ</t>
    </rPh>
    <rPh sb="23" eb="25">
      <t>キカn</t>
    </rPh>
    <rPh sb="27" eb="30">
      <t>ハッチュウ</t>
    </rPh>
    <rPh sb="31" eb="34">
      <t>ハヤミヒョウ</t>
    </rPh>
    <phoneticPr fontId="3"/>
  </si>
  <si>
    <t>【遊園地・テーマパーク】A類型申請単位早見表</t>
    <rPh sb="1" eb="4">
      <t>ユウエンチ</t>
    </rPh>
    <rPh sb="19" eb="22">
      <t>ハヤミヒョウ</t>
    </rPh>
    <phoneticPr fontId="8"/>
  </si>
  <si>
    <t>【遊園地・テーマパーク】B類型申請単位早見表</t>
    <rPh sb="1" eb="4">
      <t>ユウエンチ</t>
    </rPh>
    <rPh sb="19" eb="22">
      <t>ハヤミヒョウ</t>
    </rPh>
    <phoneticPr fontId="8"/>
  </si>
  <si>
    <t>日数</t>
    <rPh sb="0" eb="2">
      <t>ニッスウ</t>
    </rPh>
    <phoneticPr fontId="3"/>
  </si>
  <si>
    <t>6週</t>
    <rPh sb="1" eb="2">
      <t>シュウ</t>
    </rPh>
    <phoneticPr fontId="3"/>
  </si>
  <si>
    <t>4週</t>
    <rPh sb="1" eb="2">
      <t>シュウ</t>
    </rPh>
    <phoneticPr fontId="3"/>
  </si>
  <si>
    <t>２週</t>
    <rPh sb="1" eb="2">
      <t>シュウ</t>
    </rPh>
    <phoneticPr fontId="3"/>
  </si>
  <si>
    <t>～</t>
  </si>
  <si>
    <t>収容人数</t>
    <rPh sb="0" eb="2">
      <t>シュウヨウ</t>
    </rPh>
    <rPh sb="2" eb="4">
      <t>ニンズウ</t>
    </rPh>
    <phoneticPr fontId="3"/>
  </si>
  <si>
    <t>　※収容人数の条件を満たす遊園地等だけが対象となります。（詳細は9頁参照）</t>
    <phoneticPr fontId="3"/>
  </si>
  <si>
    <t>■【緊急事態措置措置区域・措置期間等】に営業予定であった遊園地等のうち、主催・運営法人が、緊急事態宣言等に伴う施設利用に関する協力依頼により遊園地等を1日以上休園した場合、1施設ごとに申請が可能となります。</t>
    <rPh sb="8" eb="10">
      <t>ソチ</t>
    </rPh>
    <phoneticPr fontId="3"/>
  </si>
  <si>
    <r>
      <t>■【緊急事態措置措置区域・措置期間等】は以下のとおり　</t>
    </r>
    <r>
      <rPr>
        <b/>
        <sz val="14"/>
        <color rgb="FFFF0000"/>
        <rFont val="メイリオ"/>
        <family val="2"/>
        <charset val="128"/>
      </rPr>
      <t>※6</t>
    </r>
    <r>
      <rPr>
        <b/>
        <sz val="14"/>
        <color rgb="FFFF0000"/>
        <rFont val="メイリオ"/>
        <family val="3"/>
        <charset val="128"/>
      </rPr>
      <t>月18日時点</t>
    </r>
    <rPh sb="6" eb="8">
      <t>ソチ</t>
    </rPh>
    <rPh sb="8" eb="10">
      <t>ソチ</t>
    </rPh>
    <rPh sb="10" eb="12">
      <t>クイキ</t>
    </rPh>
    <rPh sb="13" eb="17">
      <t>ソチキカン</t>
    </rPh>
    <rPh sb="17" eb="18">
      <t>トウ</t>
    </rPh>
    <rPh sb="20" eb="22">
      <t>イカ</t>
    </rPh>
    <rPh sb="29" eb="30">
      <t>ガツ</t>
    </rPh>
    <rPh sb="32" eb="33">
      <t>ニチ</t>
    </rPh>
    <rPh sb="33" eb="35">
      <t>ジテン</t>
    </rPh>
    <phoneticPr fontId="3"/>
  </si>
  <si>
    <t>　※まん延防止等重点措置等重点措置区域とされた都道府県については収容人数10,000人以上の遊園地等において、営業予定であった遊園地等の休園を対象とする。（公募要項9頁参照）</t>
    <rPh sb="8" eb="10">
      <t>ジュウテン</t>
    </rPh>
    <rPh sb="10" eb="12">
      <t>ソチ</t>
    </rPh>
    <rPh sb="12" eb="13">
      <t>トウ</t>
    </rPh>
    <rPh sb="13" eb="15">
      <t>ジュウテン</t>
    </rPh>
    <rPh sb="15" eb="17">
      <t>ソチ</t>
    </rPh>
    <rPh sb="17" eb="19">
      <t>クイキ</t>
    </rPh>
    <rPh sb="23" eb="27">
      <t>トドウフケン</t>
    </rPh>
    <rPh sb="32" eb="34">
      <t>シュウヨウ</t>
    </rPh>
    <rPh sb="34" eb="36">
      <t>ニンズウ</t>
    </rPh>
    <rPh sb="46" eb="49">
      <t>ユウエンチ</t>
    </rPh>
    <rPh sb="49" eb="50">
      <t>トウ</t>
    </rPh>
    <rPh sb="55" eb="57">
      <t>エイギョウ</t>
    </rPh>
    <rPh sb="63" eb="66">
      <t>ユウエンチ</t>
    </rPh>
    <rPh sb="66" eb="67">
      <t>トウ</t>
    </rPh>
    <rPh sb="68" eb="70">
      <t>キュウエン</t>
    </rPh>
    <rPh sb="78" eb="80">
      <t>コウボ</t>
    </rPh>
    <rPh sb="80" eb="82">
      <t>ヨウコウ</t>
    </rPh>
    <rPh sb="83" eb="84">
      <t>ページ</t>
    </rPh>
    <rPh sb="84" eb="86">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</si>
</sst>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2"/>
      <color theme="1"/>
      <name val="游ゴシック"/>
      <family val="2"/>
      <charset val="128"/>
    </font>
    <font>
      <sz val="11"/>
      <color theme="1"/>
      <name val="游ゴシック"/>
      <family val="2"/>
      <charset val="128"/>
      <scheme val="minor"/>
    </font>
    <font>
      <sz val="11"/>
      <color theme="1"/>
      <name val="游ゴシック"/>
      <family val="2"/>
      <charset val="128"/>
      <scheme val="minor"/>
    </font>
    <font>
      <sz val="6"/>
      <name val="游ゴシック"/>
      <family val="2"/>
      <charset val="128"/>
    </font>
    <font>
      <sz val="12"/>
      <color theme="1"/>
      <name val="メイリオ"/>
      <family val="2"/>
      <charset val="128"/>
    </font>
    <font>
      <b/>
      <sz val="14"/>
      <color theme="1"/>
      <name val="メイリオ"/>
      <family val="2"/>
      <charset val="128"/>
    </font>
    <font>
      <sz val="11"/>
      <color theme="1"/>
      <name val="メイリオ"/>
      <family val="2"/>
      <charset val="128"/>
    </font>
    <font>
      <b/>
      <sz val="11"/>
      <color theme="1"/>
      <name val="游ゴシック"/>
      <family val="3"/>
      <charset val="128"/>
      <scheme val="minor"/>
    </font>
    <font>
      <sz val="6"/>
      <name val="游ゴシック"/>
      <family val="2"/>
      <charset val="128"/>
      <scheme val="minor"/>
    </font>
    <font>
      <b/>
      <sz val="10"/>
      <color theme="1"/>
      <name val="游ゴシック"/>
      <family val="3"/>
      <charset val="128"/>
    </font>
    <font>
      <b/>
      <sz val="10"/>
      <color theme="1"/>
      <name val="游ゴシック"/>
      <family val="3"/>
      <charset val="128"/>
      <scheme val="minor"/>
    </font>
    <font>
      <sz val="9"/>
      <color theme="1"/>
      <name val="メイリオ"/>
      <family val="3"/>
      <charset val="128"/>
    </font>
    <font>
      <sz val="11"/>
      <color theme="1"/>
      <name val="メイリオ"/>
      <family val="3"/>
      <charset val="128"/>
    </font>
    <font>
      <sz val="11"/>
      <color theme="1"/>
      <name val="游ゴシック"/>
      <family val="2"/>
      <charset val="128"/>
      <scheme val="minor"/>
    </font>
    <font>
      <b/>
      <sz val="14"/>
      <color rgb="FFFF0000"/>
      <name val="メイリオ"/>
      <family val="3"/>
      <charset val="128"/>
    </font>
    <font>
      <b/>
      <sz val="14"/>
      <color rgb="FFFF0000"/>
      <name val="メイリオ"/>
      <family val="2"/>
      <charset val="128"/>
    </font>
    <font>
      <sz val="12"/>
      <color theme="1"/>
      <name val="游ゴシック"/>
      <family val="2"/>
      <charset val="128"/>
    </font>
    <font>
      <b/>
      <sz val="12"/>
      <color theme="1"/>
      <name val="メイリオ"/>
      <family val="2"/>
      <charset val="128"/>
    </font>
    <font>
      <b/>
      <sz val="12"/>
      <color rgb="FF231F20"/>
      <name val="メイリオ"/>
      <family val="2"/>
      <charset val="128"/>
    </font>
    <font>
      <sz val="12"/>
      <color rgb="FF231F20"/>
      <name val="メイリオ"/>
      <family val="2"/>
      <charset val="128"/>
    </font>
    <font>
      <sz val="14"/>
      <color theme="1"/>
      <name val="メイリオ"/>
      <family val="2"/>
      <charset val="128"/>
    </font>
    <font>
      <b/>
      <sz val="14"/>
      <color rgb="FF231F20"/>
      <name val="メイリオ"/>
      <family val="2"/>
      <charset val="128"/>
    </font>
    <font>
      <sz val="14"/>
      <color rgb="FF231F20"/>
      <name val="メイリオ"/>
      <family val="2"/>
      <charset val="128"/>
    </font>
    <font>
      <b/>
      <sz val="16"/>
      <color theme="1"/>
      <name val="メイリオ"/>
      <family val="2"/>
      <charset val="128"/>
    </font>
    <font>
      <sz val="12"/>
      <name val="メイリオ"/>
      <family val="3"/>
      <charset val="128"/>
    </font>
    <font>
      <sz val="11"/>
      <color theme="1"/>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B3C5E6"/>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EEB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13" fillId="0" borderId="0">
      <alignment vertical="center"/>
    </xf>
    <xf numFmtId="0" fontId="13" fillId="0" borderId="0">
      <alignment vertical="center"/>
    </xf>
    <xf numFmtId="0" fontId="2" fillId="0" borderId="0">
      <alignment vertical="center"/>
    </xf>
    <xf numFmtId="0" fontId="16" fillId="0" borderId="0">
      <alignment vertical="center"/>
    </xf>
    <xf numFmtId="0" fontId="2" fillId="0" borderId="0">
      <alignment vertical="center"/>
    </xf>
    <xf numFmtId="0" fontId="25" fillId="0" borderId="0">
      <alignment vertical="center"/>
    </xf>
    <xf numFmtId="0" fontId="1" fillId="0" borderId="0">
      <alignment vertical="center"/>
    </xf>
  </cellStyleXfs>
  <cellXfs count="7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horizontal="center" vertical="center"/>
    </xf>
    <xf numFmtId="0" fontId="20" fillId="0" borderId="0" xfId="5" applyFont="1">
      <alignment vertical="center"/>
    </xf>
    <xf numFmtId="0" fontId="21" fillId="4" borderId="4" xfId="5" applyFont="1" applyFill="1" applyBorder="1" applyAlignment="1">
      <alignment horizontal="left" vertical="center" wrapText="1" indent="2"/>
    </xf>
    <xf numFmtId="0" fontId="21" fillId="4" borderId="5" xfId="5" applyFont="1" applyFill="1" applyBorder="1" applyAlignment="1">
      <alignment horizontal="left" vertical="center" wrapText="1" indent="2"/>
    </xf>
    <xf numFmtId="0" fontId="22" fillId="0" borderId="2" xfId="5" applyFont="1" applyBorder="1" applyAlignment="1">
      <alignment horizontal="left" vertical="center" indent="2"/>
    </xf>
    <xf numFmtId="0" fontId="22" fillId="0" borderId="3" xfId="5" applyFont="1" applyBorder="1" applyAlignment="1">
      <alignment horizontal="left" vertical="center" wrapText="1" indent="2"/>
    </xf>
    <xf numFmtId="0" fontId="4" fillId="0" borderId="0" xfId="5" applyFont="1">
      <alignment vertical="center"/>
    </xf>
    <xf numFmtId="0" fontId="17" fillId="0" borderId="0" xfId="5" applyFont="1">
      <alignment vertical="center"/>
    </xf>
    <xf numFmtId="0" fontId="4" fillId="0" borderId="0" xfId="5" applyFont="1" applyAlignment="1">
      <alignment horizontal="center" vertical="center"/>
    </xf>
    <xf numFmtId="0" fontId="24" fillId="0" borderId="0" xfId="5"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0" fontId="12" fillId="0" borderId="1" xfId="0" applyFont="1" applyBorder="1" applyAlignment="1">
      <alignment horizontal="center" vertical="center"/>
    </xf>
    <xf numFmtId="0" fontId="4" fillId="0" borderId="1" xfId="0" applyFont="1" applyBorder="1">
      <alignment vertical="center"/>
    </xf>
    <xf numFmtId="176" fontId="4" fillId="2" borderId="6" xfId="0" applyNumberFormat="1" applyFont="1" applyFill="1" applyBorder="1" applyAlignment="1">
      <alignment horizontal="left" vertical="center"/>
    </xf>
    <xf numFmtId="176" fontId="4" fillId="2" borderId="7" xfId="0" applyNumberFormat="1" applyFont="1" applyFill="1" applyBorder="1" applyAlignment="1">
      <alignment horizontal="left" vertical="center"/>
    </xf>
    <xf numFmtId="176" fontId="4" fillId="2" borderId="8" xfId="0" applyNumberFormat="1" applyFont="1" applyFill="1" applyBorder="1" applyAlignment="1">
      <alignment horizontal="left" vertical="center"/>
    </xf>
    <xf numFmtId="0" fontId="6" fillId="0" borderId="1"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8" fillId="4" borderId="1" xfId="5" applyFont="1" applyFill="1" applyBorder="1">
      <alignment vertical="center"/>
    </xf>
    <xf numFmtId="0" fontId="18" fillId="4" borderId="1" xfId="5" applyFont="1" applyFill="1" applyBorder="1" applyAlignment="1">
      <alignment horizontal="left" vertical="center"/>
    </xf>
    <xf numFmtId="0" fontId="24" fillId="0" borderId="1" xfId="5" applyFont="1" applyBorder="1" applyAlignment="1">
      <alignment vertical="center" wrapText="1"/>
    </xf>
    <xf numFmtId="0" fontId="19" fillId="0" borderId="1" xfId="5" applyFont="1" applyBorder="1">
      <alignment vertical="center"/>
    </xf>
    <xf numFmtId="0" fontId="4" fillId="0" borderId="1" xfId="5" applyFont="1" applyBorder="1">
      <alignment vertical="center"/>
    </xf>
    <xf numFmtId="0" fontId="17" fillId="4" borderId="6" xfId="5" applyFont="1" applyFill="1" applyBorder="1" applyAlignment="1">
      <alignment vertical="center"/>
    </xf>
    <xf numFmtId="176" fontId="4" fillId="0" borderId="6" xfId="0" applyNumberFormat="1" applyFont="1" applyFill="1" applyBorder="1" applyAlignment="1">
      <alignment horizontal="center" vertical="center"/>
    </xf>
    <xf numFmtId="0" fontId="17" fillId="4" borderId="8" xfId="5" applyFont="1" applyFill="1" applyBorder="1" applyAlignment="1">
      <alignment horizontal="center" vertical="center"/>
    </xf>
    <xf numFmtId="176" fontId="4" fillId="0" borderId="8" xfId="0" applyNumberFormat="1" applyFont="1" applyFill="1" applyBorder="1" applyAlignment="1">
      <alignment horizontal="center" vertical="center"/>
    </xf>
    <xf numFmtId="0" fontId="17" fillId="4" borderId="7" xfId="5" applyFont="1" applyFill="1" applyBorder="1" applyAlignment="1">
      <alignment horizontal="left" vertical="center"/>
    </xf>
    <xf numFmtId="176" fontId="4" fillId="0" borderId="7" xfId="0" applyNumberFormat="1" applyFont="1" applyFill="1" applyBorder="1" applyAlignment="1">
      <alignment horizontal="center" vertical="center"/>
    </xf>
    <xf numFmtId="0" fontId="5" fillId="0" borderId="0" xfId="7" applyFont="1">
      <alignment vertical="center"/>
    </xf>
    <xf numFmtId="0" fontId="6" fillId="0" borderId="0" xfId="7" applyFont="1" applyAlignment="1">
      <alignment horizontal="center" vertical="center"/>
    </xf>
    <xf numFmtId="0" fontId="6" fillId="0" borderId="0" xfId="7" applyFont="1">
      <alignment vertical="center"/>
    </xf>
    <xf numFmtId="0" fontId="6" fillId="0" borderId="1" xfId="7" applyFont="1" applyBorder="1" applyAlignment="1">
      <alignment horizontal="center" vertical="center"/>
    </xf>
    <xf numFmtId="0" fontId="23" fillId="6" borderId="0" xfId="5" applyFont="1" applyFill="1">
      <alignment vertical="center"/>
    </xf>
    <xf numFmtId="0" fontId="20" fillId="7" borderId="0" xfId="5" applyFont="1" applyFill="1">
      <alignment vertical="center"/>
    </xf>
    <xf numFmtId="0" fontId="5" fillId="7" borderId="0" xfId="5" applyFont="1" applyFill="1">
      <alignment vertical="center"/>
    </xf>
    <xf numFmtId="0" fontId="4" fillId="7" borderId="0" xfId="5" applyFont="1" applyFill="1" applyAlignment="1">
      <alignment horizontal="center" vertical="center"/>
    </xf>
    <xf numFmtId="0" fontId="4" fillId="7" borderId="0" xfId="5" applyFont="1" applyFill="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Border="1" applyAlignment="1">
      <alignment horizontal="center" vertical="center"/>
    </xf>
    <xf numFmtId="176" fontId="4" fillId="2" borderId="9" xfId="0" applyNumberFormat="1" applyFont="1" applyFill="1" applyBorder="1" applyAlignment="1">
      <alignment horizontal="left" vertical="center"/>
    </xf>
    <xf numFmtId="176" fontId="4" fillId="2" borderId="11" xfId="0" applyNumberFormat="1" applyFont="1" applyFill="1" applyBorder="1" applyAlignment="1">
      <alignment horizontal="left" vertical="center"/>
    </xf>
    <xf numFmtId="176" fontId="4" fillId="2" borderId="12" xfId="0" applyNumberFormat="1" applyFont="1" applyFill="1" applyBorder="1" applyAlignment="1">
      <alignment horizontal="left" vertical="center"/>
    </xf>
    <xf numFmtId="0" fontId="4" fillId="2" borderId="10" xfId="0" applyFont="1" applyFill="1" applyBorder="1" applyAlignment="1">
      <alignment horizontal="center" vertical="center"/>
    </xf>
    <xf numFmtId="14" fontId="4" fillId="2" borderId="10" xfId="0" applyNumberFormat="1" applyFont="1" applyFill="1" applyBorder="1" applyAlignment="1">
      <alignment horizontal="left" vertical="center"/>
    </xf>
    <xf numFmtId="0" fontId="12" fillId="0" borderId="1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9" fillId="0" borderId="0" xfId="4" applyFont="1" applyFill="1" applyBorder="1" applyAlignment="1">
      <alignment vertical="center" wrapText="1"/>
    </xf>
    <xf numFmtId="0" fontId="10" fillId="0" borderId="0" xfId="4" applyFont="1" applyFill="1" applyBorder="1" applyAlignment="1">
      <alignment vertical="center"/>
    </xf>
    <xf numFmtId="0" fontId="4" fillId="5" borderId="0" xfId="0" applyFont="1" applyFill="1" applyBorder="1" applyAlignment="1">
      <alignment horizontal="center" vertical="center"/>
    </xf>
    <xf numFmtId="56" fontId="0" fillId="0" borderId="0" xfId="0" applyNumberFormat="1">
      <alignment vertical="center"/>
    </xf>
    <xf numFmtId="0" fontId="10" fillId="3" borderId="0" xfId="4" applyFont="1" applyFill="1" applyAlignment="1">
      <alignment vertical="center"/>
    </xf>
    <xf numFmtId="0" fontId="5" fillId="7" borderId="0"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9" fillId="3" borderId="0" xfId="4" applyFont="1" applyFill="1" applyAlignment="1">
      <alignment vertical="center" wrapText="1"/>
    </xf>
    <xf numFmtId="0" fontId="6" fillId="0" borderId="1" xfId="7" applyFont="1" applyBorder="1" applyAlignment="1">
      <alignment horizontal="left" vertical="center" wrapText="1"/>
    </xf>
  </cellXfs>
  <cellStyles count="8">
    <cellStyle name="標準" xfId="0" builtinId="0"/>
    <cellStyle name="標準 2" xfId="1" xr:uid="{00000000-0005-0000-0000-000001000000}"/>
    <cellStyle name="標準 2 2" xfId="2" xr:uid="{00000000-0005-0000-0000-000002000000}"/>
    <cellStyle name="標準 2 2 2" xfId="5" xr:uid="{96A5F8FB-0D93-4D5C-A998-BA10F86BEC14}"/>
    <cellStyle name="標準 2 3" xfId="4" xr:uid="{4BCA1DEF-4D69-424B-A782-FBA443DDBBDE}"/>
    <cellStyle name="標準 2 3 2" xfId="6" xr:uid="{409AF1BD-EB25-4DD9-BF4F-E7AFC27A8795}"/>
    <cellStyle name="標準 2 4" xfId="7" xr:uid="{65945DE2-FD92-4B72-A8E5-A17D78AA3094}"/>
    <cellStyle name="標準 3" xfId="3" xr:uid="{743E2C9D-27EA-4C7D-ACD7-3E219920E5BD}"/>
  </cellStyles>
  <dxfs count="0"/>
  <tableStyles count="0" defaultTableStyle="TableStyleMedium2" defaultPivotStyle="PivotStyleLight16"/>
  <colors>
    <mruColors>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B34F-71BE-4E35-B0FB-487C53FC886A}">
  <sheetPr>
    <tabColor rgb="FF92D050"/>
    <pageSetUpPr fitToPage="1"/>
  </sheetPr>
  <dimension ref="A1:E69"/>
  <sheetViews>
    <sheetView view="pageBreakPreview" zoomScale="90" zoomScaleNormal="100" zoomScaleSheetLayoutView="90" workbookViewId="0">
      <pane xSplit="1" ySplit="10" topLeftCell="B11" activePane="bottomRight" state="frozen"/>
      <selection pane="topRight" activeCell="B1" sqref="B1"/>
      <selection pane="bottomLeft" activeCell="A11" sqref="A11"/>
      <selection pane="bottomRight" activeCell="E8" sqref="E8"/>
    </sheetView>
  </sheetViews>
  <sheetFormatPr defaultColWidth="7.77734375" defaultRowHeight="19.5" x14ac:dyDescent="0.4"/>
  <cols>
    <col min="1" max="1" width="11.5546875" style="13" customWidth="1"/>
    <col min="2" max="2" width="18.6640625" style="15" customWidth="1"/>
    <col min="3" max="3" width="3.109375" style="13" bestFit="1" customWidth="1"/>
    <col min="4" max="4" width="18.6640625" style="15" customWidth="1"/>
    <col min="5" max="5" width="38.21875" style="13" customWidth="1"/>
    <col min="6" max="16384" width="7.77734375" style="13"/>
  </cols>
  <sheetData>
    <row r="1" spans="1:5" ht="22.5" x14ac:dyDescent="0.4">
      <c r="A1" s="49" t="s">
        <v>92</v>
      </c>
      <c r="B1" s="50"/>
      <c r="C1" s="51"/>
      <c r="D1" s="50"/>
      <c r="E1" s="51"/>
    </row>
    <row r="2" spans="1:5" ht="5.25" customHeight="1" x14ac:dyDescent="0.4">
      <c r="A2" s="14"/>
    </row>
    <row r="3" spans="1:5" x14ac:dyDescent="0.4">
      <c r="A3" s="13" t="s">
        <v>41</v>
      </c>
    </row>
    <row r="4" spans="1:5" x14ac:dyDescent="0.4">
      <c r="A4" s="13" t="s">
        <v>42</v>
      </c>
    </row>
    <row r="5" spans="1:5" x14ac:dyDescent="0.4">
      <c r="A5" s="13" t="s">
        <v>43</v>
      </c>
    </row>
    <row r="6" spans="1:5" x14ac:dyDescent="0.4">
      <c r="A6" s="13" t="s">
        <v>44</v>
      </c>
    </row>
    <row r="7" spans="1:5" ht="5.25" customHeight="1" x14ac:dyDescent="0.4"/>
    <row r="8" spans="1:5" x14ac:dyDescent="0.4">
      <c r="A8" s="16" t="s">
        <v>100</v>
      </c>
    </row>
    <row r="10" spans="1:5" x14ac:dyDescent="0.4">
      <c r="A10" s="32" t="s">
        <v>38</v>
      </c>
      <c r="B10" s="37" t="s">
        <v>45</v>
      </c>
      <c r="C10" s="41"/>
      <c r="D10" s="39"/>
      <c r="E10" s="33" t="s">
        <v>46</v>
      </c>
    </row>
    <row r="11" spans="1:5" x14ac:dyDescent="0.4">
      <c r="A11" s="17" t="s">
        <v>50</v>
      </c>
      <c r="B11" s="38">
        <v>44588</v>
      </c>
      <c r="C11" s="42" t="s">
        <v>15</v>
      </c>
      <c r="D11" s="40">
        <v>44626</v>
      </c>
      <c r="E11" s="36" t="s">
        <v>5</v>
      </c>
    </row>
    <row r="12" spans="1:5" x14ac:dyDescent="0.4">
      <c r="A12" s="17" t="s">
        <v>47</v>
      </c>
      <c r="B12" s="38">
        <v>44627</v>
      </c>
      <c r="C12" s="42"/>
      <c r="D12" s="40">
        <v>44641</v>
      </c>
      <c r="E12" s="36" t="s">
        <v>5</v>
      </c>
    </row>
    <row r="13" spans="1:5" x14ac:dyDescent="0.4">
      <c r="A13" s="17" t="s">
        <v>51</v>
      </c>
      <c r="B13" s="38">
        <v>44588</v>
      </c>
      <c r="C13" s="42" t="s">
        <v>15</v>
      </c>
      <c r="D13" s="40">
        <v>44626</v>
      </c>
      <c r="E13" s="36" t="s">
        <v>5</v>
      </c>
    </row>
    <row r="14" spans="1:5" x14ac:dyDescent="0.4">
      <c r="A14" s="17" t="s">
        <v>47</v>
      </c>
      <c r="B14" s="38">
        <v>44627</v>
      </c>
      <c r="C14" s="42"/>
      <c r="D14" s="40">
        <v>44641</v>
      </c>
      <c r="E14" s="36" t="s">
        <v>5</v>
      </c>
    </row>
    <row r="15" spans="1:5" x14ac:dyDescent="0.4">
      <c r="A15" s="17" t="s">
        <v>52</v>
      </c>
      <c r="B15" s="38">
        <v>44588</v>
      </c>
      <c r="C15" s="42" t="s">
        <v>15</v>
      </c>
      <c r="D15" s="40">
        <v>44612</v>
      </c>
      <c r="E15" s="36" t="s">
        <v>5</v>
      </c>
    </row>
    <row r="16" spans="1:5" x14ac:dyDescent="0.4">
      <c r="A16" s="17" t="s">
        <v>53</v>
      </c>
      <c r="B16" s="38">
        <v>44588</v>
      </c>
      <c r="C16" s="42" t="s">
        <v>15</v>
      </c>
      <c r="D16" s="40">
        <v>44626</v>
      </c>
      <c r="E16" s="36" t="s">
        <v>5</v>
      </c>
    </row>
    <row r="17" spans="1:5" x14ac:dyDescent="0.4">
      <c r="A17" s="17" t="s">
        <v>54</v>
      </c>
      <c r="B17" s="38">
        <v>44588</v>
      </c>
      <c r="C17" s="42" t="s">
        <v>15</v>
      </c>
      <c r="D17" s="40">
        <v>44626</v>
      </c>
      <c r="E17" s="36" t="s">
        <v>5</v>
      </c>
    </row>
    <row r="18" spans="1:5" x14ac:dyDescent="0.4">
      <c r="A18" s="17" t="s">
        <v>47</v>
      </c>
      <c r="B18" s="38">
        <v>44627</v>
      </c>
      <c r="C18" s="42"/>
      <c r="D18" s="40">
        <v>44641</v>
      </c>
      <c r="E18" s="36" t="s">
        <v>5</v>
      </c>
    </row>
    <row r="19" spans="1:5" x14ac:dyDescent="0.4">
      <c r="A19" s="17" t="s">
        <v>55</v>
      </c>
      <c r="B19" s="38">
        <v>44588</v>
      </c>
      <c r="C19" s="42" t="s">
        <v>15</v>
      </c>
      <c r="D19" s="40">
        <v>44626</v>
      </c>
      <c r="E19" s="36" t="s">
        <v>5</v>
      </c>
    </row>
    <row r="20" spans="1:5" x14ac:dyDescent="0.4">
      <c r="A20" s="17" t="s">
        <v>47</v>
      </c>
      <c r="B20" s="38">
        <v>44627</v>
      </c>
      <c r="C20" s="42"/>
      <c r="D20" s="40">
        <v>44641</v>
      </c>
      <c r="E20" s="36" t="s">
        <v>5</v>
      </c>
    </row>
    <row r="21" spans="1:5" x14ac:dyDescent="0.4">
      <c r="A21" s="17" t="s">
        <v>17</v>
      </c>
      <c r="B21" s="38">
        <v>44582</v>
      </c>
      <c r="C21" s="42" t="s">
        <v>15</v>
      </c>
      <c r="D21" s="40">
        <v>44605</v>
      </c>
      <c r="E21" s="34" t="s">
        <v>5</v>
      </c>
    </row>
    <row r="22" spans="1:5" x14ac:dyDescent="0.4">
      <c r="A22" s="17" t="s">
        <v>47</v>
      </c>
      <c r="B22" s="38">
        <v>44606</v>
      </c>
      <c r="C22" s="42"/>
      <c r="D22" s="40">
        <v>44641</v>
      </c>
      <c r="E22" s="34" t="s">
        <v>5</v>
      </c>
    </row>
    <row r="23" spans="1:5" x14ac:dyDescent="0.4">
      <c r="A23" s="17" t="s">
        <v>18</v>
      </c>
      <c r="B23" s="38">
        <v>44582</v>
      </c>
      <c r="C23" s="42" t="s">
        <v>15</v>
      </c>
      <c r="D23" s="40">
        <v>44605</v>
      </c>
      <c r="E23" s="34" t="s">
        <v>5</v>
      </c>
    </row>
    <row r="24" spans="1:5" x14ac:dyDescent="0.4">
      <c r="A24" s="17" t="s">
        <v>47</v>
      </c>
      <c r="B24" s="38">
        <v>44606</v>
      </c>
      <c r="C24" s="42"/>
      <c r="D24" s="40">
        <v>44641</v>
      </c>
      <c r="E24" s="34" t="s">
        <v>5</v>
      </c>
    </row>
    <row r="25" spans="1:5" x14ac:dyDescent="0.4">
      <c r="A25" s="17" t="s">
        <v>19</v>
      </c>
      <c r="B25" s="38">
        <v>44582</v>
      </c>
      <c r="C25" s="42" t="s">
        <v>15</v>
      </c>
      <c r="D25" s="40">
        <v>44605</v>
      </c>
      <c r="E25" s="35" t="s">
        <v>5</v>
      </c>
    </row>
    <row r="26" spans="1:5" x14ac:dyDescent="0.4">
      <c r="A26" s="17" t="s">
        <v>47</v>
      </c>
      <c r="B26" s="38">
        <v>44606</v>
      </c>
      <c r="C26" s="42"/>
      <c r="D26" s="40">
        <v>44641</v>
      </c>
      <c r="E26" s="35" t="s">
        <v>5</v>
      </c>
    </row>
    <row r="27" spans="1:5" x14ac:dyDescent="0.4">
      <c r="A27" s="17" t="s">
        <v>20</v>
      </c>
      <c r="B27" s="38">
        <v>44582</v>
      </c>
      <c r="C27" s="42" t="s">
        <v>15</v>
      </c>
      <c r="D27" s="40">
        <v>44605</v>
      </c>
      <c r="E27" s="36" t="s">
        <v>5</v>
      </c>
    </row>
    <row r="28" spans="1:5" x14ac:dyDescent="0.4">
      <c r="A28" s="17" t="s">
        <v>47</v>
      </c>
      <c r="B28" s="38">
        <v>44606</v>
      </c>
      <c r="C28" s="42"/>
      <c r="D28" s="40">
        <v>44641</v>
      </c>
      <c r="E28" s="36" t="s">
        <v>5</v>
      </c>
    </row>
    <row r="29" spans="1:5" x14ac:dyDescent="0.4">
      <c r="A29" s="17" t="s">
        <v>21</v>
      </c>
      <c r="B29" s="38">
        <v>44582</v>
      </c>
      <c r="C29" s="42" t="s">
        <v>15</v>
      </c>
      <c r="D29" s="40">
        <v>44605</v>
      </c>
      <c r="E29" s="36" t="s">
        <v>5</v>
      </c>
    </row>
    <row r="30" spans="1:5" customFormat="1" x14ac:dyDescent="0.4">
      <c r="A30" s="17" t="s">
        <v>47</v>
      </c>
      <c r="B30" s="38">
        <v>44606</v>
      </c>
      <c r="C30" s="42"/>
      <c r="D30" s="40">
        <v>44641</v>
      </c>
      <c r="E30" t="s">
        <v>5</v>
      </c>
    </row>
    <row r="31" spans="1:5" x14ac:dyDescent="0.4">
      <c r="A31" s="17" t="s">
        <v>22</v>
      </c>
      <c r="B31" s="38">
        <v>44582</v>
      </c>
      <c r="C31" s="42" t="s">
        <v>15</v>
      </c>
      <c r="D31" s="40">
        <v>44605</v>
      </c>
      <c r="E31" s="36" t="s">
        <v>5</v>
      </c>
    </row>
    <row r="32" spans="1:5" x14ac:dyDescent="0.4">
      <c r="A32" s="17" t="s">
        <v>47</v>
      </c>
      <c r="B32" s="38">
        <v>44606</v>
      </c>
      <c r="C32" s="42"/>
      <c r="D32" s="40">
        <v>44626</v>
      </c>
      <c r="E32" s="36" t="s">
        <v>5</v>
      </c>
    </row>
    <row r="33" spans="1:5" x14ac:dyDescent="0.4">
      <c r="A33" s="17" t="s">
        <v>56</v>
      </c>
      <c r="B33" s="38">
        <v>44588</v>
      </c>
      <c r="C33" s="42" t="s">
        <v>15</v>
      </c>
      <c r="D33" s="40">
        <v>44626</v>
      </c>
      <c r="E33" s="36" t="s">
        <v>5</v>
      </c>
    </row>
    <row r="34" spans="1:5" x14ac:dyDescent="0.4">
      <c r="A34" s="17" t="s">
        <v>47</v>
      </c>
      <c r="B34" s="38">
        <v>44627</v>
      </c>
      <c r="C34" s="42"/>
      <c r="D34" s="40">
        <v>44641</v>
      </c>
      <c r="E34" s="36" t="s">
        <v>5</v>
      </c>
    </row>
    <row r="35" spans="1:5" x14ac:dyDescent="0.4">
      <c r="A35" s="17" t="s">
        <v>57</v>
      </c>
      <c r="B35" s="38">
        <v>44588</v>
      </c>
      <c r="C35" s="42" t="s">
        <v>15</v>
      </c>
      <c r="D35" s="40">
        <v>44626</v>
      </c>
      <c r="E35" s="36" t="s">
        <v>5</v>
      </c>
    </row>
    <row r="36" spans="1:5" x14ac:dyDescent="0.4">
      <c r="A36" s="17" t="s">
        <v>23</v>
      </c>
      <c r="B36" s="38">
        <v>44582</v>
      </c>
      <c r="C36" s="42" t="s">
        <v>15</v>
      </c>
      <c r="D36" s="40">
        <v>44605</v>
      </c>
      <c r="E36" s="36" t="s">
        <v>5</v>
      </c>
    </row>
    <row r="37" spans="1:5" x14ac:dyDescent="0.4">
      <c r="A37" s="17" t="s">
        <v>47</v>
      </c>
      <c r="B37" s="38">
        <v>44606</v>
      </c>
      <c r="C37" s="42"/>
      <c r="D37" s="40">
        <v>44641</v>
      </c>
      <c r="E37" s="36" t="s">
        <v>5</v>
      </c>
    </row>
    <row r="38" spans="1:5" x14ac:dyDescent="0.4">
      <c r="A38" s="17" t="s">
        <v>58</v>
      </c>
      <c r="B38" s="38">
        <v>44588</v>
      </c>
      <c r="C38" s="42" t="s">
        <v>15</v>
      </c>
      <c r="D38" s="40">
        <v>44626</v>
      </c>
      <c r="E38" s="36" t="s">
        <v>5</v>
      </c>
    </row>
    <row r="39" spans="1:5" x14ac:dyDescent="0.4">
      <c r="A39" s="17" t="s">
        <v>47</v>
      </c>
      <c r="B39" s="38">
        <v>44627</v>
      </c>
      <c r="C39" s="42"/>
      <c r="D39" s="40">
        <v>44641</v>
      </c>
      <c r="E39" s="36" t="s">
        <v>5</v>
      </c>
    </row>
    <row r="40" spans="1:5" x14ac:dyDescent="0.4">
      <c r="A40" s="17" t="s">
        <v>24</v>
      </c>
      <c r="B40" s="38">
        <v>44582</v>
      </c>
      <c r="C40" s="42" t="s">
        <v>15</v>
      </c>
      <c r="D40" s="40">
        <v>44605</v>
      </c>
      <c r="E40" s="36" t="s">
        <v>5</v>
      </c>
    </row>
    <row r="41" spans="1:5" x14ac:dyDescent="0.4">
      <c r="A41" s="17" t="s">
        <v>47</v>
      </c>
      <c r="B41" s="38">
        <v>44606</v>
      </c>
      <c r="C41" s="42"/>
      <c r="D41" s="40">
        <v>44641</v>
      </c>
      <c r="E41" s="36" t="s">
        <v>5</v>
      </c>
    </row>
    <row r="42" spans="1:5" x14ac:dyDescent="0.4">
      <c r="A42" s="17" t="s">
        <v>25</v>
      </c>
      <c r="B42" s="38">
        <v>44582</v>
      </c>
      <c r="C42" s="42" t="s">
        <v>15</v>
      </c>
      <c r="D42" s="40">
        <v>44605</v>
      </c>
      <c r="E42" s="36" t="s">
        <v>5</v>
      </c>
    </row>
    <row r="43" spans="1:5" x14ac:dyDescent="0.4">
      <c r="A43" s="17" t="s">
        <v>47</v>
      </c>
      <c r="B43" s="38">
        <v>44606</v>
      </c>
      <c r="C43" s="42"/>
      <c r="D43" s="40">
        <v>44626</v>
      </c>
      <c r="E43" s="36" t="s">
        <v>5</v>
      </c>
    </row>
    <row r="44" spans="1:5" x14ac:dyDescent="0.4">
      <c r="A44" s="17" t="s">
        <v>59</v>
      </c>
      <c r="B44" s="38">
        <v>44588</v>
      </c>
      <c r="C44" s="42" t="s">
        <v>98</v>
      </c>
      <c r="D44" s="40">
        <v>44626</v>
      </c>
      <c r="E44" s="36" t="s">
        <v>5</v>
      </c>
    </row>
    <row r="45" spans="1:5" x14ac:dyDescent="0.4">
      <c r="A45" s="17" t="s">
        <v>47</v>
      </c>
      <c r="B45" s="38">
        <v>44627</v>
      </c>
      <c r="C45" s="42"/>
      <c r="D45" s="40">
        <v>44641</v>
      </c>
      <c r="E45" s="36" t="s">
        <v>5</v>
      </c>
    </row>
    <row r="46" spans="1:5" x14ac:dyDescent="0.4">
      <c r="A46" s="17" t="s">
        <v>60</v>
      </c>
      <c r="B46" s="38">
        <v>44588</v>
      </c>
      <c r="C46" s="42" t="s">
        <v>15</v>
      </c>
      <c r="D46" s="40">
        <v>44626</v>
      </c>
      <c r="E46" s="36" t="s">
        <v>5</v>
      </c>
    </row>
    <row r="47" spans="1:5" x14ac:dyDescent="0.4">
      <c r="A47" s="17" t="s">
        <v>47</v>
      </c>
      <c r="B47" s="38">
        <v>44627</v>
      </c>
      <c r="C47" s="42"/>
      <c r="D47" s="40">
        <v>44641</v>
      </c>
      <c r="E47" s="36" t="s">
        <v>5</v>
      </c>
    </row>
    <row r="48" spans="1:5" x14ac:dyDescent="0.4">
      <c r="A48" s="17" t="s">
        <v>61</v>
      </c>
      <c r="B48" s="38">
        <v>44588</v>
      </c>
      <c r="C48" s="42" t="s">
        <v>15</v>
      </c>
      <c r="D48" s="40">
        <v>44626</v>
      </c>
      <c r="E48" s="36" t="s">
        <v>5</v>
      </c>
    </row>
    <row r="49" spans="1:5" x14ac:dyDescent="0.4">
      <c r="A49" s="17" t="s">
        <v>47</v>
      </c>
      <c r="B49" s="38">
        <v>44627</v>
      </c>
      <c r="C49" s="42"/>
      <c r="D49" s="40">
        <v>44641</v>
      </c>
      <c r="E49" s="36" t="s">
        <v>5</v>
      </c>
    </row>
    <row r="50" spans="1:5" x14ac:dyDescent="0.4">
      <c r="A50" s="17" t="s">
        <v>75</v>
      </c>
      <c r="B50" s="38">
        <v>44597</v>
      </c>
      <c r="C50" s="42"/>
      <c r="D50" s="40">
        <v>44626</v>
      </c>
      <c r="E50" s="36" t="s">
        <v>5</v>
      </c>
    </row>
    <row r="51" spans="1:5" x14ac:dyDescent="0.4">
      <c r="A51" s="17" t="s">
        <v>62</v>
      </c>
      <c r="B51" s="38">
        <v>44588</v>
      </c>
      <c r="C51" s="42" t="s">
        <v>15</v>
      </c>
      <c r="D51" s="40">
        <v>44612</v>
      </c>
      <c r="E51" s="36" t="s">
        <v>5</v>
      </c>
    </row>
    <row r="52" spans="1:5" x14ac:dyDescent="0.4">
      <c r="A52" s="17" t="s">
        <v>63</v>
      </c>
      <c r="B52" s="38">
        <v>44588</v>
      </c>
      <c r="C52" s="42" t="s">
        <v>15</v>
      </c>
      <c r="D52" s="40">
        <v>44626</v>
      </c>
      <c r="E52" s="36" t="s">
        <v>5</v>
      </c>
    </row>
    <row r="53" spans="1:5" x14ac:dyDescent="0.4">
      <c r="A53" s="19" t="s">
        <v>11</v>
      </c>
      <c r="B53" s="38">
        <v>44570</v>
      </c>
      <c r="C53" s="42" t="s">
        <v>15</v>
      </c>
      <c r="D53" s="40">
        <v>44612</v>
      </c>
      <c r="E53" s="34" t="s">
        <v>5</v>
      </c>
    </row>
    <row r="54" spans="1:5" x14ac:dyDescent="0.4">
      <c r="A54" s="17" t="s">
        <v>47</v>
      </c>
      <c r="B54" s="38">
        <v>44613</v>
      </c>
      <c r="C54" s="42"/>
      <c r="D54" s="40">
        <v>44626</v>
      </c>
      <c r="E54" s="34" t="s">
        <v>5</v>
      </c>
    </row>
    <row r="55" spans="1:5" x14ac:dyDescent="0.4">
      <c r="A55" s="17" t="s">
        <v>12</v>
      </c>
      <c r="B55" s="38">
        <v>44570</v>
      </c>
      <c r="C55" s="42" t="s">
        <v>15</v>
      </c>
      <c r="D55" s="40">
        <v>44612</v>
      </c>
      <c r="E55" s="34" t="s">
        <v>5</v>
      </c>
    </row>
    <row r="56" spans="1:5" x14ac:dyDescent="0.4">
      <c r="A56" s="17" t="s">
        <v>26</v>
      </c>
      <c r="B56" s="38">
        <v>44582</v>
      </c>
      <c r="C56" s="42" t="s">
        <v>15</v>
      </c>
      <c r="D56" s="40">
        <v>44605</v>
      </c>
      <c r="E56" s="36" t="s">
        <v>5</v>
      </c>
    </row>
    <row r="57" spans="1:5" x14ac:dyDescent="0.4">
      <c r="A57" s="17" t="s">
        <v>47</v>
      </c>
      <c r="B57" s="38">
        <v>44606</v>
      </c>
      <c r="C57" s="42"/>
      <c r="D57" s="40">
        <v>44641</v>
      </c>
      <c r="E57" s="36" t="s">
        <v>5</v>
      </c>
    </row>
    <row r="58" spans="1:5" x14ac:dyDescent="0.4">
      <c r="A58" s="17" t="s">
        <v>78</v>
      </c>
      <c r="B58" s="38">
        <v>44604</v>
      </c>
      <c r="C58" s="42"/>
      <c r="D58" s="40">
        <v>44626</v>
      </c>
      <c r="E58" s="36" t="s">
        <v>5</v>
      </c>
    </row>
    <row r="59" spans="1:5" x14ac:dyDescent="0.4">
      <c r="A59" s="17" t="s">
        <v>64</v>
      </c>
      <c r="B59" s="38">
        <v>44588</v>
      </c>
      <c r="C59" s="42" t="s">
        <v>15</v>
      </c>
      <c r="D59" s="40">
        <v>44626</v>
      </c>
      <c r="E59" s="36" t="s">
        <v>5</v>
      </c>
    </row>
    <row r="60" spans="1:5" x14ac:dyDescent="0.4">
      <c r="A60" s="17" t="s">
        <v>65</v>
      </c>
      <c r="B60" s="38">
        <v>44588</v>
      </c>
      <c r="C60" s="42" t="s">
        <v>15</v>
      </c>
      <c r="D60" s="40">
        <v>44626</v>
      </c>
      <c r="E60" s="36" t="s">
        <v>5</v>
      </c>
    </row>
    <row r="61" spans="1:5" x14ac:dyDescent="0.4">
      <c r="A61" s="17" t="s">
        <v>27</v>
      </c>
      <c r="B61" s="38">
        <v>44582</v>
      </c>
      <c r="C61" s="42" t="s">
        <v>15</v>
      </c>
      <c r="D61" s="40">
        <v>44605</v>
      </c>
      <c r="E61" s="36" t="s">
        <v>5</v>
      </c>
    </row>
    <row r="62" spans="1:5" x14ac:dyDescent="0.4">
      <c r="A62" s="17" t="s">
        <v>47</v>
      </c>
      <c r="B62" s="38">
        <v>44606</v>
      </c>
      <c r="C62" s="42"/>
      <c r="D62" s="40">
        <v>44626</v>
      </c>
      <c r="E62" s="36" t="s">
        <v>5</v>
      </c>
    </row>
    <row r="63" spans="1:5" x14ac:dyDescent="0.4">
      <c r="A63" s="17" t="s">
        <v>28</v>
      </c>
      <c r="B63" s="38">
        <v>44582</v>
      </c>
      <c r="C63" s="42" t="s">
        <v>15</v>
      </c>
      <c r="D63" s="40">
        <v>44605</v>
      </c>
      <c r="E63" s="36" t="s">
        <v>5</v>
      </c>
    </row>
    <row r="64" spans="1:5" x14ac:dyDescent="0.4">
      <c r="A64" s="17" t="s">
        <v>47</v>
      </c>
      <c r="B64" s="38">
        <v>44606</v>
      </c>
      <c r="C64" s="42"/>
      <c r="D64" s="40">
        <v>44641</v>
      </c>
      <c r="E64" s="36" t="s">
        <v>5</v>
      </c>
    </row>
    <row r="65" spans="1:5" x14ac:dyDescent="0.4">
      <c r="A65" s="17" t="s">
        <v>66</v>
      </c>
      <c r="B65" s="38">
        <v>44588</v>
      </c>
      <c r="C65" s="42" t="s">
        <v>15</v>
      </c>
      <c r="D65" s="40">
        <v>44612</v>
      </c>
      <c r="E65" s="36" t="s">
        <v>5</v>
      </c>
    </row>
    <row r="66" spans="1:5" x14ac:dyDescent="0.4">
      <c r="A66" s="17" t="s">
        <v>29</v>
      </c>
      <c r="B66" s="38">
        <v>44582</v>
      </c>
      <c r="C66" s="42" t="s">
        <v>15</v>
      </c>
      <c r="D66" s="40">
        <v>44605</v>
      </c>
      <c r="E66" s="36" t="s">
        <v>5</v>
      </c>
    </row>
    <row r="67" spans="1:5" x14ac:dyDescent="0.4">
      <c r="A67" s="17" t="s">
        <v>47</v>
      </c>
      <c r="B67" s="38">
        <v>44606</v>
      </c>
      <c r="C67" s="42"/>
      <c r="D67" s="40">
        <v>44626</v>
      </c>
      <c r="E67" s="36" t="s">
        <v>5</v>
      </c>
    </row>
    <row r="68" spans="1:5" x14ac:dyDescent="0.4">
      <c r="A68" s="17" t="s">
        <v>67</v>
      </c>
      <c r="B68" s="38">
        <v>44588</v>
      </c>
      <c r="C68" s="42" t="s">
        <v>15</v>
      </c>
      <c r="D68" s="40">
        <v>44626</v>
      </c>
      <c r="E68" s="36" t="s">
        <v>5</v>
      </c>
    </row>
    <row r="69" spans="1:5" x14ac:dyDescent="0.4">
      <c r="A69" s="17" t="s">
        <v>0</v>
      </c>
      <c r="B69" s="38">
        <v>44570</v>
      </c>
      <c r="C69" s="42" t="s">
        <v>15</v>
      </c>
      <c r="D69" s="40">
        <v>44612</v>
      </c>
      <c r="E69" s="34" t="s">
        <v>5</v>
      </c>
    </row>
  </sheetData>
  <autoFilter ref="A10:E69" xr:uid="{2154B34F-71BE-4E35-B0FB-487C53FC886A}"/>
  <phoneticPr fontId="3"/>
  <pageMargins left="0.70866141732283472" right="0.70866141732283472" top="0.74803149606299213" bottom="0.74803149606299213" header="0.31496062992125984" footer="0.31496062992125984"/>
  <pageSetup paperSize="8" fitToHeight="0" orientation="portrait" r:id="rId1"/>
  <rowBreaks count="1" manualBreakCount="1">
    <brk id="4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018A3-0FC1-4555-B39F-C15753BDA75B}">
  <sheetPr>
    <tabColor rgb="FF00B0F0"/>
    <pageSetUpPr fitToPage="1"/>
  </sheetPr>
  <dimension ref="A1:B8"/>
  <sheetViews>
    <sheetView zoomScaleNormal="100" workbookViewId="0">
      <selection activeCell="B8" sqref="B8"/>
    </sheetView>
  </sheetViews>
  <sheetFormatPr defaultColWidth="7.77734375" defaultRowHeight="22.5" x14ac:dyDescent="0.4"/>
  <cols>
    <col min="1" max="1" width="34.5546875" style="8" bestFit="1" customWidth="1"/>
    <col min="2" max="2" width="66.77734375" style="8" customWidth="1"/>
    <col min="3" max="16384" width="7.77734375" style="8"/>
  </cols>
  <sheetData>
    <row r="1" spans="1:2" ht="24.75" x14ac:dyDescent="0.4">
      <c r="A1" s="47" t="s">
        <v>93</v>
      </c>
      <c r="B1" s="48"/>
    </row>
    <row r="3" spans="1:2" x14ac:dyDescent="0.4">
      <c r="A3" s="8" t="s">
        <v>35</v>
      </c>
    </row>
    <row r="4" spans="1:2" x14ac:dyDescent="0.4">
      <c r="A4" s="8" t="s">
        <v>36</v>
      </c>
    </row>
    <row r="5" spans="1:2" x14ac:dyDescent="0.4">
      <c r="A5" s="8" t="s">
        <v>37</v>
      </c>
    </row>
    <row r="6" spans="1:2" ht="23.25" thickBot="1" x14ac:dyDescent="0.45"/>
    <row r="7" spans="1:2" ht="23.25" thickBot="1" x14ac:dyDescent="0.45">
      <c r="A7" s="9" t="s">
        <v>38</v>
      </c>
      <c r="B7" s="10" t="s">
        <v>39</v>
      </c>
    </row>
    <row r="8" spans="1:2" ht="43.9" customHeight="1" thickBot="1" x14ac:dyDescent="0.45">
      <c r="A8" s="11" t="s">
        <v>40</v>
      </c>
      <c r="B8" s="12"/>
    </row>
  </sheetData>
  <phoneticPr fontId="3"/>
  <pageMargins left="0.7" right="0.7" top="0.75" bottom="0.75"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95"/>
  <sheetViews>
    <sheetView tabSelected="1" view="pageBreakPreview" zoomScale="120" zoomScaleNormal="100" zoomScaleSheetLayoutView="120" workbookViewId="0">
      <selection sqref="A1:I1"/>
    </sheetView>
  </sheetViews>
  <sheetFormatPr defaultColWidth="10.6640625" defaultRowHeight="19.5" x14ac:dyDescent="0.4"/>
  <cols>
    <col min="1" max="1" width="16.5546875" style="1" customWidth="1"/>
    <col min="2" max="2" width="15.109375" style="1" bestFit="1" customWidth="1"/>
    <col min="3" max="3" width="3.109375" style="1" bestFit="1" customWidth="1"/>
    <col min="4" max="4" width="15.109375" style="3" bestFit="1" customWidth="1"/>
    <col min="5" max="5" width="20" style="2" customWidth="1"/>
    <col min="6" max="6" width="14.88671875" style="2" customWidth="1"/>
    <col min="7" max="7" width="14.109375" style="2" customWidth="1"/>
    <col min="8" max="8" width="12.33203125" style="1" customWidth="1"/>
    <col min="9" max="9" width="25.33203125" style="2" customWidth="1"/>
    <col min="10" max="10" width="9.77734375" style="56" hidden="1" customWidth="1"/>
    <col min="11" max="11" width="9.6640625" style="56" hidden="1" customWidth="1"/>
    <col min="12" max="12" width="20.109375" style="56" hidden="1" customWidth="1"/>
    <col min="13" max="13" width="0" style="1" hidden="1" customWidth="1"/>
    <col min="14" max="16384" width="10.6640625" style="1"/>
  </cols>
  <sheetData>
    <row r="1" spans="1:13" ht="38.1" customHeight="1" x14ac:dyDescent="0.4">
      <c r="A1" s="71" t="s">
        <v>91</v>
      </c>
      <c r="B1" s="71"/>
      <c r="C1" s="71"/>
      <c r="D1" s="71"/>
      <c r="E1" s="71"/>
      <c r="F1" s="71"/>
      <c r="G1" s="71"/>
      <c r="H1" s="71"/>
      <c r="I1" s="71"/>
      <c r="J1" s="53"/>
      <c r="K1" s="53"/>
      <c r="L1" s="53"/>
    </row>
    <row r="2" spans="1:13" customFormat="1" ht="47.25" customHeight="1" x14ac:dyDescent="0.4">
      <c r="A2" s="72" t="s">
        <v>101</v>
      </c>
      <c r="B2" s="72"/>
      <c r="C2" s="72"/>
      <c r="D2" s="72"/>
      <c r="E2" s="72"/>
      <c r="F2" s="72"/>
      <c r="G2" s="72"/>
      <c r="H2" s="72"/>
      <c r="I2" s="72"/>
      <c r="J2" s="54"/>
      <c r="K2" s="64"/>
      <c r="L2" s="64"/>
      <c r="M2" s="69">
        <v>44627</v>
      </c>
    </row>
    <row r="3" spans="1:13" customFormat="1" ht="27" customHeight="1" x14ac:dyDescent="0.4">
      <c r="A3" s="73" t="s">
        <v>102</v>
      </c>
      <c r="B3" s="73"/>
      <c r="C3" s="73"/>
      <c r="D3" s="74"/>
      <c r="E3" s="74"/>
      <c r="F3" s="74"/>
      <c r="G3" s="74"/>
      <c r="H3" s="4"/>
      <c r="I3" s="7"/>
      <c r="J3" s="64"/>
      <c r="K3" s="65" t="s">
        <v>97</v>
      </c>
      <c r="L3" s="64">
        <v>14</v>
      </c>
      <c r="M3" s="69">
        <f>$M$2+L3</f>
        <v>44641</v>
      </c>
    </row>
    <row r="4" spans="1:13" customFormat="1" ht="33" customHeight="1" x14ac:dyDescent="0.4">
      <c r="A4" s="75" t="s">
        <v>103</v>
      </c>
      <c r="B4" s="75"/>
      <c r="C4" s="75"/>
      <c r="D4" s="75"/>
      <c r="E4" s="75"/>
      <c r="F4" s="75"/>
      <c r="G4" s="75"/>
      <c r="H4" s="75"/>
      <c r="I4" s="75"/>
      <c r="J4" s="66"/>
      <c r="K4" s="65" t="s">
        <v>96</v>
      </c>
      <c r="L4" s="64">
        <v>28</v>
      </c>
      <c r="M4" s="69">
        <f>$M$2+L4</f>
        <v>44655</v>
      </c>
    </row>
    <row r="5" spans="1:13" customFormat="1" ht="27" customHeight="1" x14ac:dyDescent="0.4">
      <c r="A5" s="70" t="s">
        <v>33</v>
      </c>
      <c r="B5" s="70"/>
      <c r="C5" s="70"/>
      <c r="D5" s="70"/>
      <c r="E5" s="70"/>
      <c r="F5" s="70"/>
      <c r="G5" s="70"/>
      <c r="H5" s="70"/>
      <c r="I5" s="70"/>
      <c r="J5" s="67"/>
      <c r="K5" s="64" t="s">
        <v>95</v>
      </c>
      <c r="L5" s="65">
        <v>42</v>
      </c>
      <c r="M5" s="69">
        <f>$M$2+L5</f>
        <v>44669</v>
      </c>
    </row>
    <row r="6" spans="1:13" customFormat="1" ht="27" customHeight="1" x14ac:dyDescent="0.4">
      <c r="A6" s="70" t="s">
        <v>34</v>
      </c>
      <c r="B6" s="70"/>
      <c r="C6" s="70"/>
      <c r="D6" s="70"/>
      <c r="E6" s="70"/>
      <c r="F6" s="70"/>
      <c r="G6" s="70"/>
      <c r="H6" s="70"/>
      <c r="I6" s="70"/>
      <c r="J6" s="67"/>
      <c r="K6" s="56"/>
      <c r="L6" s="56"/>
    </row>
    <row r="7" spans="1:13" customFormat="1" x14ac:dyDescent="0.4">
      <c r="A7" s="6"/>
      <c r="B7" s="6"/>
      <c r="C7" s="6"/>
      <c r="D7" s="3"/>
      <c r="E7" s="5"/>
      <c r="F7" s="7"/>
      <c r="G7" s="7"/>
      <c r="H7" s="4"/>
      <c r="I7" s="7"/>
      <c r="J7" s="64"/>
      <c r="K7" s="64"/>
      <c r="L7" s="64"/>
    </row>
    <row r="8" spans="1:13" ht="34.5" x14ac:dyDescent="0.4">
      <c r="A8" s="17" t="s">
        <v>2</v>
      </c>
      <c r="B8" s="29" t="s">
        <v>16</v>
      </c>
      <c r="C8" s="30"/>
      <c r="D8" s="31"/>
      <c r="E8" s="17" t="s">
        <v>1</v>
      </c>
      <c r="F8" s="17" t="s">
        <v>99</v>
      </c>
      <c r="G8" s="24" t="s">
        <v>10</v>
      </c>
      <c r="H8" s="24"/>
      <c r="I8" s="18" t="s">
        <v>9</v>
      </c>
      <c r="J8" s="55"/>
      <c r="K8" s="56" t="s">
        <v>94</v>
      </c>
    </row>
    <row r="9" spans="1:13" x14ac:dyDescent="0.4">
      <c r="A9" s="17" t="s">
        <v>50</v>
      </c>
      <c r="B9" s="25">
        <v>44588</v>
      </c>
      <c r="C9" s="26" t="s">
        <v>15</v>
      </c>
      <c r="D9" s="27">
        <v>44612</v>
      </c>
      <c r="E9" s="20" t="s">
        <v>4</v>
      </c>
      <c r="F9" s="20" t="s">
        <v>6</v>
      </c>
      <c r="G9" s="21" t="s">
        <v>48</v>
      </c>
      <c r="H9" s="23" t="s">
        <v>49</v>
      </c>
      <c r="I9" s="17"/>
      <c r="K9" s="68">
        <f>D9-B9+1</f>
        <v>25</v>
      </c>
      <c r="L9" s="68"/>
    </row>
    <row r="10" spans="1:13" x14ac:dyDescent="0.4">
      <c r="A10" s="17" t="s">
        <v>47</v>
      </c>
      <c r="B10" s="25">
        <v>44613</v>
      </c>
      <c r="C10" s="26" t="s">
        <v>15</v>
      </c>
      <c r="D10" s="27">
        <v>44626</v>
      </c>
      <c r="E10" s="20" t="s">
        <v>4</v>
      </c>
      <c r="F10" s="20" t="s">
        <v>6</v>
      </c>
      <c r="G10" s="21" t="s">
        <v>69</v>
      </c>
      <c r="H10" s="23" t="s">
        <v>70</v>
      </c>
      <c r="I10" s="17"/>
      <c r="K10" s="52">
        <f t="shared" ref="K10:K72" si="0">D10-B10+1</f>
        <v>14</v>
      </c>
      <c r="L10" s="52">
        <f>SUM(K9:K10)-1</f>
        <v>38</v>
      </c>
    </row>
    <row r="11" spans="1:13" x14ac:dyDescent="0.4">
      <c r="A11" s="17" t="s">
        <v>47</v>
      </c>
      <c r="B11" s="25">
        <v>44627</v>
      </c>
      <c r="C11" s="26" t="s">
        <v>15</v>
      </c>
      <c r="D11" s="27">
        <v>44641</v>
      </c>
      <c r="E11" s="20" t="s">
        <v>4</v>
      </c>
      <c r="F11" s="20" t="s">
        <v>6</v>
      </c>
      <c r="G11" s="21" t="s">
        <v>71</v>
      </c>
      <c r="H11" s="23" t="s">
        <v>72</v>
      </c>
      <c r="I11" s="17"/>
      <c r="K11" s="52">
        <f t="shared" si="0"/>
        <v>15</v>
      </c>
      <c r="L11" s="52">
        <f>SUM(K10:K11)-1</f>
        <v>28</v>
      </c>
    </row>
    <row r="12" spans="1:13" x14ac:dyDescent="0.4">
      <c r="A12" s="57" t="s">
        <v>51</v>
      </c>
      <c r="B12" s="58">
        <v>44588</v>
      </c>
      <c r="C12" s="59" t="s">
        <v>15</v>
      </c>
      <c r="D12" s="60">
        <v>44612</v>
      </c>
      <c r="E12" s="61" t="s">
        <v>4</v>
      </c>
      <c r="F12" s="61" t="s">
        <v>6</v>
      </c>
      <c r="G12" s="62" t="s">
        <v>48</v>
      </c>
      <c r="H12" s="63" t="s">
        <v>49</v>
      </c>
      <c r="I12" s="57"/>
      <c r="K12" s="68">
        <f t="shared" si="0"/>
        <v>25</v>
      </c>
      <c r="L12" s="68"/>
    </row>
    <row r="13" spans="1:13" x14ac:dyDescent="0.4">
      <c r="A13" s="17" t="s">
        <v>47</v>
      </c>
      <c r="B13" s="25">
        <v>44613</v>
      </c>
      <c r="C13" s="26" t="s">
        <v>15</v>
      </c>
      <c r="D13" s="27">
        <v>44626</v>
      </c>
      <c r="E13" s="20" t="s">
        <v>4</v>
      </c>
      <c r="F13" s="20" t="s">
        <v>6</v>
      </c>
      <c r="G13" s="21" t="s">
        <v>69</v>
      </c>
      <c r="H13" s="23" t="s">
        <v>70</v>
      </c>
      <c r="I13" s="17"/>
      <c r="K13" s="52">
        <f t="shared" si="0"/>
        <v>14</v>
      </c>
      <c r="L13" s="52">
        <f>SUM(K12:K13)-1</f>
        <v>38</v>
      </c>
    </row>
    <row r="14" spans="1:13" x14ac:dyDescent="0.4">
      <c r="A14" s="17" t="s">
        <v>47</v>
      </c>
      <c r="B14" s="25">
        <v>44627</v>
      </c>
      <c r="C14" s="26" t="s">
        <v>15</v>
      </c>
      <c r="D14" s="27">
        <v>44641</v>
      </c>
      <c r="E14" s="20" t="s">
        <v>4</v>
      </c>
      <c r="F14" s="20" t="s">
        <v>6</v>
      </c>
      <c r="G14" s="21" t="s">
        <v>71</v>
      </c>
      <c r="H14" s="23" t="s">
        <v>72</v>
      </c>
      <c r="I14" s="17"/>
      <c r="K14" s="52">
        <f t="shared" si="0"/>
        <v>15</v>
      </c>
      <c r="L14" s="52">
        <f>SUM(K13:K14)-1</f>
        <v>28</v>
      </c>
    </row>
    <row r="15" spans="1:13" x14ac:dyDescent="0.4">
      <c r="A15" s="17" t="s">
        <v>52</v>
      </c>
      <c r="B15" s="25">
        <v>44588</v>
      </c>
      <c r="C15" s="26" t="s">
        <v>15</v>
      </c>
      <c r="D15" s="27">
        <v>44612</v>
      </c>
      <c r="E15" s="20" t="s">
        <v>4</v>
      </c>
      <c r="F15" s="20" t="s">
        <v>6</v>
      </c>
      <c r="G15" s="21" t="s">
        <v>48</v>
      </c>
      <c r="H15" s="23" t="s">
        <v>49</v>
      </c>
      <c r="I15" s="17"/>
      <c r="K15" s="68">
        <f t="shared" si="0"/>
        <v>25</v>
      </c>
      <c r="L15" s="68"/>
    </row>
    <row r="16" spans="1:13" x14ac:dyDescent="0.4">
      <c r="A16" s="57" t="s">
        <v>53</v>
      </c>
      <c r="B16" s="58">
        <v>44588</v>
      </c>
      <c r="C16" s="59" t="s">
        <v>15</v>
      </c>
      <c r="D16" s="60">
        <v>44612</v>
      </c>
      <c r="E16" s="61" t="s">
        <v>4</v>
      </c>
      <c r="F16" s="61" t="s">
        <v>6</v>
      </c>
      <c r="G16" s="62" t="s">
        <v>48</v>
      </c>
      <c r="H16" s="63" t="s">
        <v>49</v>
      </c>
      <c r="I16" s="57"/>
      <c r="K16" s="68">
        <f t="shared" si="0"/>
        <v>25</v>
      </c>
      <c r="L16" s="68"/>
    </row>
    <row r="17" spans="1:12" x14ac:dyDescent="0.4">
      <c r="A17" s="17" t="s">
        <v>47</v>
      </c>
      <c r="B17" s="25">
        <v>44613</v>
      </c>
      <c r="C17" s="26" t="s">
        <v>15</v>
      </c>
      <c r="D17" s="27">
        <v>44626</v>
      </c>
      <c r="E17" s="20" t="s">
        <v>4</v>
      </c>
      <c r="F17" s="20" t="s">
        <v>6</v>
      </c>
      <c r="G17" s="21" t="s">
        <v>69</v>
      </c>
      <c r="H17" s="23" t="s">
        <v>70</v>
      </c>
      <c r="I17" s="17"/>
      <c r="K17" s="52">
        <f t="shared" si="0"/>
        <v>14</v>
      </c>
      <c r="L17" s="52">
        <f>SUM(K16:K17)-1</f>
        <v>38</v>
      </c>
    </row>
    <row r="18" spans="1:12" x14ac:dyDescent="0.4">
      <c r="A18" s="57" t="s">
        <v>54</v>
      </c>
      <c r="B18" s="58">
        <v>44588</v>
      </c>
      <c r="C18" s="59" t="s">
        <v>15</v>
      </c>
      <c r="D18" s="60">
        <v>44612</v>
      </c>
      <c r="E18" s="61" t="s">
        <v>4</v>
      </c>
      <c r="F18" s="61" t="s">
        <v>6</v>
      </c>
      <c r="G18" s="62" t="s">
        <v>48</v>
      </c>
      <c r="H18" s="63" t="s">
        <v>49</v>
      </c>
      <c r="I18" s="57"/>
      <c r="K18" s="68">
        <f t="shared" si="0"/>
        <v>25</v>
      </c>
      <c r="L18" s="68"/>
    </row>
    <row r="19" spans="1:12" x14ac:dyDescent="0.4">
      <c r="A19" s="17" t="s">
        <v>47</v>
      </c>
      <c r="B19" s="25">
        <v>44613</v>
      </c>
      <c r="C19" s="26" t="s">
        <v>15</v>
      </c>
      <c r="D19" s="27">
        <v>44626</v>
      </c>
      <c r="E19" s="20" t="s">
        <v>4</v>
      </c>
      <c r="F19" s="20" t="s">
        <v>6</v>
      </c>
      <c r="G19" s="21" t="s">
        <v>69</v>
      </c>
      <c r="H19" s="23" t="s">
        <v>70</v>
      </c>
      <c r="I19" s="17"/>
      <c r="K19" s="52">
        <f t="shared" si="0"/>
        <v>14</v>
      </c>
      <c r="L19" s="52">
        <f>SUM(K18:K19)-1</f>
        <v>38</v>
      </c>
    </row>
    <row r="20" spans="1:12" x14ac:dyDescent="0.4">
      <c r="A20" s="17" t="s">
        <v>47</v>
      </c>
      <c r="B20" s="25">
        <v>44627</v>
      </c>
      <c r="C20" s="26" t="s">
        <v>15</v>
      </c>
      <c r="D20" s="27">
        <v>44641</v>
      </c>
      <c r="E20" s="20" t="s">
        <v>4</v>
      </c>
      <c r="F20" s="20" t="s">
        <v>6</v>
      </c>
      <c r="G20" s="21" t="s">
        <v>71</v>
      </c>
      <c r="H20" s="23" t="s">
        <v>72</v>
      </c>
      <c r="I20" s="17"/>
      <c r="K20" s="52">
        <f t="shared" si="0"/>
        <v>15</v>
      </c>
      <c r="L20" s="52">
        <f>SUM(K19:K20)-1</f>
        <v>28</v>
      </c>
    </row>
    <row r="21" spans="1:12" x14ac:dyDescent="0.4">
      <c r="A21" s="17" t="s">
        <v>55</v>
      </c>
      <c r="B21" s="25">
        <v>44588</v>
      </c>
      <c r="C21" s="26" t="s">
        <v>15</v>
      </c>
      <c r="D21" s="27">
        <v>44612</v>
      </c>
      <c r="E21" s="20" t="s">
        <v>4</v>
      </c>
      <c r="F21" s="20" t="s">
        <v>6</v>
      </c>
      <c r="G21" s="21" t="s">
        <v>48</v>
      </c>
      <c r="H21" s="23" t="s">
        <v>49</v>
      </c>
      <c r="I21" s="17"/>
      <c r="K21" s="68">
        <f t="shared" si="0"/>
        <v>25</v>
      </c>
      <c r="L21" s="68"/>
    </row>
    <row r="22" spans="1:12" x14ac:dyDescent="0.4">
      <c r="A22" s="17" t="s">
        <v>47</v>
      </c>
      <c r="B22" s="25">
        <v>44613</v>
      </c>
      <c r="C22" s="26" t="s">
        <v>15</v>
      </c>
      <c r="D22" s="27">
        <v>44626</v>
      </c>
      <c r="E22" s="20" t="s">
        <v>4</v>
      </c>
      <c r="F22" s="20" t="s">
        <v>6</v>
      </c>
      <c r="G22" s="21" t="s">
        <v>69</v>
      </c>
      <c r="H22" s="23" t="s">
        <v>70</v>
      </c>
      <c r="I22" s="17"/>
      <c r="K22" s="52">
        <f t="shared" si="0"/>
        <v>14</v>
      </c>
      <c r="L22" s="52">
        <f>SUM(K21:K22)-1</f>
        <v>38</v>
      </c>
    </row>
    <row r="23" spans="1:12" x14ac:dyDescent="0.4">
      <c r="A23" s="17" t="s">
        <v>47</v>
      </c>
      <c r="B23" s="25">
        <v>44627</v>
      </c>
      <c r="C23" s="26" t="s">
        <v>15</v>
      </c>
      <c r="D23" s="27">
        <v>44641</v>
      </c>
      <c r="E23" s="20" t="s">
        <v>4</v>
      </c>
      <c r="F23" s="20" t="s">
        <v>6</v>
      </c>
      <c r="G23" s="21" t="s">
        <v>71</v>
      </c>
      <c r="H23" s="23" t="s">
        <v>72</v>
      </c>
      <c r="I23" s="17"/>
      <c r="K23" s="52">
        <f t="shared" si="0"/>
        <v>15</v>
      </c>
      <c r="L23" s="52">
        <f>SUM(K22:K23)-1</f>
        <v>28</v>
      </c>
    </row>
    <row r="24" spans="1:12" x14ac:dyDescent="0.4">
      <c r="A24" s="57" t="s">
        <v>17</v>
      </c>
      <c r="B24" s="58">
        <v>44582</v>
      </c>
      <c r="C24" s="59" t="s">
        <v>15</v>
      </c>
      <c r="D24" s="60">
        <v>44605</v>
      </c>
      <c r="E24" s="61" t="s">
        <v>4</v>
      </c>
      <c r="F24" s="61" t="s">
        <v>6</v>
      </c>
      <c r="G24" s="62" t="s">
        <v>30</v>
      </c>
      <c r="H24" s="63" t="s">
        <v>32</v>
      </c>
      <c r="I24" s="57"/>
      <c r="K24" s="68">
        <f t="shared" si="0"/>
        <v>24</v>
      </c>
      <c r="L24" s="68"/>
    </row>
    <row r="25" spans="1:12" x14ac:dyDescent="0.4">
      <c r="A25" s="17" t="s">
        <v>47</v>
      </c>
      <c r="B25" s="25">
        <v>44606</v>
      </c>
      <c r="C25" s="26" t="s">
        <v>15</v>
      </c>
      <c r="D25" s="27">
        <v>44626</v>
      </c>
      <c r="E25" s="20" t="s">
        <v>4</v>
      </c>
      <c r="F25" s="20" t="s">
        <v>6</v>
      </c>
      <c r="G25" s="21" t="s">
        <v>73</v>
      </c>
      <c r="H25" s="23" t="s">
        <v>74</v>
      </c>
      <c r="I25" s="17"/>
      <c r="K25" s="52">
        <f t="shared" si="0"/>
        <v>21</v>
      </c>
      <c r="L25" s="52">
        <f>SUM(K24:K25)-1</f>
        <v>44</v>
      </c>
    </row>
    <row r="26" spans="1:12" x14ac:dyDescent="0.4">
      <c r="A26" s="17" t="s">
        <v>47</v>
      </c>
      <c r="B26" s="25">
        <v>44627</v>
      </c>
      <c r="C26" s="26" t="s">
        <v>15</v>
      </c>
      <c r="D26" s="27">
        <v>44641</v>
      </c>
      <c r="E26" s="20" t="s">
        <v>4</v>
      </c>
      <c r="F26" s="20" t="s">
        <v>6</v>
      </c>
      <c r="G26" s="21" t="s">
        <v>71</v>
      </c>
      <c r="H26" s="23" t="s">
        <v>72</v>
      </c>
      <c r="I26" s="17"/>
      <c r="K26" s="52">
        <f t="shared" si="0"/>
        <v>15</v>
      </c>
      <c r="L26" s="52">
        <f>SUM(K25:K26)-1</f>
        <v>35</v>
      </c>
    </row>
    <row r="27" spans="1:12" x14ac:dyDescent="0.4">
      <c r="A27" s="57" t="s">
        <v>18</v>
      </c>
      <c r="B27" s="58">
        <v>44582</v>
      </c>
      <c r="C27" s="59" t="s">
        <v>15</v>
      </c>
      <c r="D27" s="60">
        <v>44605</v>
      </c>
      <c r="E27" s="61" t="s">
        <v>4</v>
      </c>
      <c r="F27" s="61" t="s">
        <v>6</v>
      </c>
      <c r="G27" s="62" t="s">
        <v>30</v>
      </c>
      <c r="H27" s="63" t="s">
        <v>32</v>
      </c>
      <c r="I27" s="57"/>
      <c r="K27" s="68">
        <f t="shared" si="0"/>
        <v>24</v>
      </c>
      <c r="L27" s="68"/>
    </row>
    <row r="28" spans="1:12" x14ac:dyDescent="0.4">
      <c r="A28" s="17" t="s">
        <v>47</v>
      </c>
      <c r="B28" s="25">
        <v>44606</v>
      </c>
      <c r="C28" s="26" t="s">
        <v>15</v>
      </c>
      <c r="D28" s="27">
        <v>44626</v>
      </c>
      <c r="E28" s="20" t="s">
        <v>4</v>
      </c>
      <c r="F28" s="20" t="s">
        <v>6</v>
      </c>
      <c r="G28" s="21" t="s">
        <v>73</v>
      </c>
      <c r="H28" s="23" t="s">
        <v>74</v>
      </c>
      <c r="I28" s="17"/>
      <c r="K28" s="52">
        <f t="shared" si="0"/>
        <v>21</v>
      </c>
      <c r="L28" s="52">
        <f>SUM(K27:K28)-1</f>
        <v>44</v>
      </c>
    </row>
    <row r="29" spans="1:12" x14ac:dyDescent="0.4">
      <c r="A29" s="17" t="s">
        <v>47</v>
      </c>
      <c r="B29" s="25">
        <v>44627</v>
      </c>
      <c r="C29" s="26" t="s">
        <v>15</v>
      </c>
      <c r="D29" s="27">
        <v>44641</v>
      </c>
      <c r="E29" s="20" t="s">
        <v>4</v>
      </c>
      <c r="F29" s="20" t="s">
        <v>6</v>
      </c>
      <c r="G29" s="21" t="s">
        <v>71</v>
      </c>
      <c r="H29" s="23" t="s">
        <v>72</v>
      </c>
      <c r="I29" s="17"/>
      <c r="K29" s="52">
        <f t="shared" si="0"/>
        <v>15</v>
      </c>
      <c r="L29" s="52">
        <f>SUM(K28:K29)-1</f>
        <v>35</v>
      </c>
    </row>
    <row r="30" spans="1:12" x14ac:dyDescent="0.4">
      <c r="A30" s="17" t="s">
        <v>19</v>
      </c>
      <c r="B30" s="25">
        <v>44582</v>
      </c>
      <c r="C30" s="26" t="s">
        <v>15</v>
      </c>
      <c r="D30" s="27">
        <v>44605</v>
      </c>
      <c r="E30" s="20" t="s">
        <v>4</v>
      </c>
      <c r="F30" s="20" t="s">
        <v>6</v>
      </c>
      <c r="G30" s="21" t="s">
        <v>30</v>
      </c>
      <c r="H30" s="23" t="s">
        <v>32</v>
      </c>
      <c r="I30" s="17"/>
      <c r="K30" s="68">
        <f t="shared" si="0"/>
        <v>24</v>
      </c>
      <c r="L30" s="68"/>
    </row>
    <row r="31" spans="1:12" x14ac:dyDescent="0.4">
      <c r="A31" s="17" t="s">
        <v>47</v>
      </c>
      <c r="B31" s="25">
        <v>44606</v>
      </c>
      <c r="C31" s="26" t="s">
        <v>15</v>
      </c>
      <c r="D31" s="27">
        <v>44626</v>
      </c>
      <c r="E31" s="20" t="s">
        <v>4</v>
      </c>
      <c r="F31" s="20" t="s">
        <v>6</v>
      </c>
      <c r="G31" s="21" t="s">
        <v>73</v>
      </c>
      <c r="H31" s="23" t="s">
        <v>74</v>
      </c>
      <c r="I31" s="17"/>
      <c r="K31" s="52">
        <f t="shared" si="0"/>
        <v>21</v>
      </c>
      <c r="L31" s="52">
        <f>SUM(K30:K31)-1</f>
        <v>44</v>
      </c>
    </row>
    <row r="32" spans="1:12" x14ac:dyDescent="0.4">
      <c r="A32" s="17" t="s">
        <v>47</v>
      </c>
      <c r="B32" s="25">
        <v>44627</v>
      </c>
      <c r="C32" s="26" t="s">
        <v>15</v>
      </c>
      <c r="D32" s="27">
        <v>44641</v>
      </c>
      <c r="E32" s="20" t="s">
        <v>4</v>
      </c>
      <c r="F32" s="20" t="s">
        <v>6</v>
      </c>
      <c r="G32" s="21" t="s">
        <v>71</v>
      </c>
      <c r="H32" s="23" t="s">
        <v>72</v>
      </c>
      <c r="I32" s="17"/>
      <c r="K32" s="52">
        <f t="shared" si="0"/>
        <v>15</v>
      </c>
      <c r="L32" s="52">
        <f>SUM(K31:K32)-1</f>
        <v>35</v>
      </c>
    </row>
    <row r="33" spans="1:12" x14ac:dyDescent="0.4">
      <c r="A33" s="17" t="s">
        <v>20</v>
      </c>
      <c r="B33" s="25">
        <v>44582</v>
      </c>
      <c r="C33" s="26" t="s">
        <v>15</v>
      </c>
      <c r="D33" s="27">
        <v>44605</v>
      </c>
      <c r="E33" s="20" t="s">
        <v>4</v>
      </c>
      <c r="F33" s="20" t="s">
        <v>6</v>
      </c>
      <c r="G33" s="21" t="s">
        <v>30</v>
      </c>
      <c r="H33" s="23" t="s">
        <v>32</v>
      </c>
      <c r="I33" s="17"/>
      <c r="K33" s="68">
        <f t="shared" si="0"/>
        <v>24</v>
      </c>
      <c r="L33" s="68"/>
    </row>
    <row r="34" spans="1:12" x14ac:dyDescent="0.4">
      <c r="A34" s="17" t="s">
        <v>47</v>
      </c>
      <c r="B34" s="25">
        <v>44606</v>
      </c>
      <c r="C34" s="26" t="s">
        <v>15</v>
      </c>
      <c r="D34" s="27">
        <v>44626</v>
      </c>
      <c r="E34" s="20" t="s">
        <v>4</v>
      </c>
      <c r="F34" s="20" t="s">
        <v>6</v>
      </c>
      <c r="G34" s="21" t="s">
        <v>73</v>
      </c>
      <c r="H34" s="23" t="s">
        <v>74</v>
      </c>
      <c r="I34" s="17"/>
      <c r="K34" s="52">
        <f t="shared" si="0"/>
        <v>21</v>
      </c>
      <c r="L34" s="52">
        <f>SUM(K33:K34)-1</f>
        <v>44</v>
      </c>
    </row>
    <row r="35" spans="1:12" x14ac:dyDescent="0.4">
      <c r="A35" s="17" t="s">
        <v>47</v>
      </c>
      <c r="B35" s="25">
        <v>44627</v>
      </c>
      <c r="C35" s="26" t="s">
        <v>15</v>
      </c>
      <c r="D35" s="27">
        <v>44641</v>
      </c>
      <c r="E35" s="20" t="s">
        <v>4</v>
      </c>
      <c r="F35" s="20" t="s">
        <v>6</v>
      </c>
      <c r="G35" s="21" t="s">
        <v>71</v>
      </c>
      <c r="H35" s="23" t="s">
        <v>72</v>
      </c>
      <c r="I35" s="17"/>
      <c r="K35" s="52">
        <f t="shared" si="0"/>
        <v>15</v>
      </c>
      <c r="L35" s="52">
        <f>SUM(K34:K35)-1</f>
        <v>35</v>
      </c>
    </row>
    <row r="36" spans="1:12" x14ac:dyDescent="0.4">
      <c r="A36" s="17" t="s">
        <v>21</v>
      </c>
      <c r="B36" s="25">
        <v>44582</v>
      </c>
      <c r="C36" s="26" t="s">
        <v>15</v>
      </c>
      <c r="D36" s="27">
        <v>44605</v>
      </c>
      <c r="E36" s="20" t="s">
        <v>4</v>
      </c>
      <c r="F36" s="20" t="s">
        <v>6</v>
      </c>
      <c r="G36" s="21" t="s">
        <v>30</v>
      </c>
      <c r="H36" s="23" t="s">
        <v>32</v>
      </c>
      <c r="I36" s="17"/>
      <c r="K36" s="68">
        <f t="shared" si="0"/>
        <v>24</v>
      </c>
      <c r="L36" s="68"/>
    </row>
    <row r="37" spans="1:12" x14ac:dyDescent="0.4">
      <c r="A37" s="17" t="s">
        <v>47</v>
      </c>
      <c r="B37" s="25">
        <v>44606</v>
      </c>
      <c r="C37" s="26" t="s">
        <v>15</v>
      </c>
      <c r="D37" s="27">
        <v>44626</v>
      </c>
      <c r="E37" s="20" t="s">
        <v>4</v>
      </c>
      <c r="F37" s="20" t="s">
        <v>6</v>
      </c>
      <c r="G37" s="21" t="s">
        <v>73</v>
      </c>
      <c r="H37" s="23" t="s">
        <v>74</v>
      </c>
      <c r="I37" s="17"/>
      <c r="K37" s="52">
        <f t="shared" si="0"/>
        <v>21</v>
      </c>
      <c r="L37" s="52">
        <f>SUM(K36:K37)-1</f>
        <v>44</v>
      </c>
    </row>
    <row r="38" spans="1:12" x14ac:dyDescent="0.4">
      <c r="A38" s="17" t="s">
        <v>47</v>
      </c>
      <c r="B38" s="25">
        <v>44627</v>
      </c>
      <c r="C38" s="26" t="s">
        <v>15</v>
      </c>
      <c r="D38" s="27">
        <v>44641</v>
      </c>
      <c r="E38" s="20" t="s">
        <v>4</v>
      </c>
      <c r="F38" s="20" t="s">
        <v>6</v>
      </c>
      <c r="G38" s="21" t="s">
        <v>71</v>
      </c>
      <c r="H38" s="23" t="s">
        <v>72</v>
      </c>
      <c r="I38" s="17"/>
      <c r="K38" s="52">
        <f t="shared" si="0"/>
        <v>15</v>
      </c>
      <c r="L38" s="52">
        <f>SUM(K37:K38)-1</f>
        <v>35</v>
      </c>
    </row>
    <row r="39" spans="1:12" x14ac:dyDescent="0.4">
      <c r="A39" s="17" t="s">
        <v>22</v>
      </c>
      <c r="B39" s="25">
        <v>44582</v>
      </c>
      <c r="C39" s="26" t="s">
        <v>15</v>
      </c>
      <c r="D39" s="27">
        <v>44605</v>
      </c>
      <c r="E39" s="20" t="s">
        <v>4</v>
      </c>
      <c r="F39" s="20" t="s">
        <v>6</v>
      </c>
      <c r="G39" s="21" t="s">
        <v>30</v>
      </c>
      <c r="H39" s="23" t="s">
        <v>32</v>
      </c>
      <c r="I39" s="17"/>
      <c r="K39" s="68">
        <f t="shared" si="0"/>
        <v>24</v>
      </c>
      <c r="L39" s="68"/>
    </row>
    <row r="40" spans="1:12" x14ac:dyDescent="0.4">
      <c r="A40" s="17" t="s">
        <v>47</v>
      </c>
      <c r="B40" s="25">
        <v>44606</v>
      </c>
      <c r="C40" s="26" t="s">
        <v>15</v>
      </c>
      <c r="D40" s="27">
        <v>44626</v>
      </c>
      <c r="E40" s="20" t="s">
        <v>4</v>
      </c>
      <c r="F40" s="20" t="s">
        <v>6</v>
      </c>
      <c r="G40" s="21" t="s">
        <v>73</v>
      </c>
      <c r="H40" s="23" t="s">
        <v>74</v>
      </c>
      <c r="I40" s="17"/>
      <c r="K40" s="52">
        <f t="shared" si="0"/>
        <v>21</v>
      </c>
      <c r="L40" s="52">
        <f>SUM(K39:K40)-1</f>
        <v>44</v>
      </c>
    </row>
    <row r="41" spans="1:12" x14ac:dyDescent="0.4">
      <c r="A41" s="17" t="s">
        <v>56</v>
      </c>
      <c r="B41" s="25">
        <v>44588</v>
      </c>
      <c r="C41" s="26" t="s">
        <v>15</v>
      </c>
      <c r="D41" s="27">
        <v>44612</v>
      </c>
      <c r="E41" s="20" t="s">
        <v>4</v>
      </c>
      <c r="F41" s="20" t="s">
        <v>6</v>
      </c>
      <c r="G41" s="21" t="s">
        <v>48</v>
      </c>
      <c r="H41" s="23" t="s">
        <v>49</v>
      </c>
      <c r="I41" s="17"/>
      <c r="K41" s="68">
        <f t="shared" si="0"/>
        <v>25</v>
      </c>
      <c r="L41" s="68"/>
    </row>
    <row r="42" spans="1:12" x14ac:dyDescent="0.4">
      <c r="A42" s="17" t="s">
        <v>47</v>
      </c>
      <c r="B42" s="25">
        <v>44613</v>
      </c>
      <c r="C42" s="26" t="s">
        <v>15</v>
      </c>
      <c r="D42" s="27">
        <v>44626</v>
      </c>
      <c r="E42" s="20" t="s">
        <v>4</v>
      </c>
      <c r="F42" s="20" t="s">
        <v>6</v>
      </c>
      <c r="G42" s="21" t="s">
        <v>69</v>
      </c>
      <c r="H42" s="23" t="s">
        <v>70</v>
      </c>
      <c r="I42" s="17"/>
      <c r="K42" s="52">
        <f t="shared" si="0"/>
        <v>14</v>
      </c>
      <c r="L42" s="52">
        <f>SUM(K41:K42)-1</f>
        <v>38</v>
      </c>
    </row>
    <row r="43" spans="1:12" x14ac:dyDescent="0.4">
      <c r="A43" s="17" t="s">
        <v>47</v>
      </c>
      <c r="B43" s="25">
        <v>44627</v>
      </c>
      <c r="C43" s="26" t="s">
        <v>15</v>
      </c>
      <c r="D43" s="27">
        <v>44641</v>
      </c>
      <c r="E43" s="20" t="s">
        <v>4</v>
      </c>
      <c r="F43" s="20" t="s">
        <v>6</v>
      </c>
      <c r="G43" s="21" t="s">
        <v>71</v>
      </c>
      <c r="H43" s="23" t="s">
        <v>72</v>
      </c>
      <c r="I43" s="17"/>
      <c r="K43" s="52">
        <f t="shared" si="0"/>
        <v>15</v>
      </c>
      <c r="L43" s="52">
        <f>SUM(K42:K43)-1</f>
        <v>28</v>
      </c>
    </row>
    <row r="44" spans="1:12" x14ac:dyDescent="0.4">
      <c r="A44" s="17" t="s">
        <v>57</v>
      </c>
      <c r="B44" s="25">
        <v>44588</v>
      </c>
      <c r="C44" s="26" t="s">
        <v>15</v>
      </c>
      <c r="D44" s="27">
        <v>44612</v>
      </c>
      <c r="E44" s="20" t="s">
        <v>4</v>
      </c>
      <c r="F44" s="20" t="s">
        <v>6</v>
      </c>
      <c r="G44" s="21" t="s">
        <v>48</v>
      </c>
      <c r="H44" s="23" t="s">
        <v>49</v>
      </c>
      <c r="I44" s="17"/>
      <c r="K44" s="68">
        <f t="shared" si="0"/>
        <v>25</v>
      </c>
      <c r="L44" s="68"/>
    </row>
    <row r="45" spans="1:12" x14ac:dyDescent="0.4">
      <c r="A45" s="17" t="s">
        <v>47</v>
      </c>
      <c r="B45" s="25">
        <v>44613</v>
      </c>
      <c r="C45" s="26" t="s">
        <v>15</v>
      </c>
      <c r="D45" s="27">
        <v>44626</v>
      </c>
      <c r="E45" s="20" t="s">
        <v>4</v>
      </c>
      <c r="F45" s="20" t="s">
        <v>6</v>
      </c>
      <c r="G45" s="21" t="s">
        <v>69</v>
      </c>
      <c r="H45" s="23" t="s">
        <v>70</v>
      </c>
      <c r="I45" s="17"/>
      <c r="K45" s="52">
        <f t="shared" si="0"/>
        <v>14</v>
      </c>
      <c r="L45" s="52">
        <f>SUM(K44:K45)-1</f>
        <v>38</v>
      </c>
    </row>
    <row r="46" spans="1:12" x14ac:dyDescent="0.4">
      <c r="A46" s="17" t="s">
        <v>23</v>
      </c>
      <c r="B46" s="25">
        <v>44582</v>
      </c>
      <c r="C46" s="26" t="s">
        <v>15</v>
      </c>
      <c r="D46" s="27">
        <v>44605</v>
      </c>
      <c r="E46" s="20" t="s">
        <v>4</v>
      </c>
      <c r="F46" s="20" t="s">
        <v>6</v>
      </c>
      <c r="G46" s="21" t="s">
        <v>30</v>
      </c>
      <c r="H46" s="23" t="s">
        <v>32</v>
      </c>
      <c r="I46" s="17"/>
      <c r="K46" s="68">
        <f t="shared" si="0"/>
        <v>24</v>
      </c>
      <c r="L46" s="68"/>
    </row>
    <row r="47" spans="1:12" x14ac:dyDescent="0.4">
      <c r="A47" s="17" t="s">
        <v>47</v>
      </c>
      <c r="B47" s="25">
        <v>44606</v>
      </c>
      <c r="C47" s="26" t="s">
        <v>15</v>
      </c>
      <c r="D47" s="27">
        <v>44626</v>
      </c>
      <c r="E47" s="20" t="s">
        <v>4</v>
      </c>
      <c r="F47" s="20" t="s">
        <v>6</v>
      </c>
      <c r="G47" s="21" t="s">
        <v>73</v>
      </c>
      <c r="H47" s="23" t="s">
        <v>74</v>
      </c>
      <c r="I47" s="17"/>
      <c r="K47" s="52">
        <f t="shared" si="0"/>
        <v>21</v>
      </c>
      <c r="L47" s="52">
        <f>SUM(K46:K47)-1</f>
        <v>44</v>
      </c>
    </row>
    <row r="48" spans="1:12" x14ac:dyDescent="0.4">
      <c r="A48" s="17" t="s">
        <v>47</v>
      </c>
      <c r="B48" s="25">
        <v>44627</v>
      </c>
      <c r="C48" s="26" t="s">
        <v>15</v>
      </c>
      <c r="D48" s="27">
        <v>44641</v>
      </c>
      <c r="E48" s="20" t="s">
        <v>4</v>
      </c>
      <c r="F48" s="20" t="s">
        <v>6</v>
      </c>
      <c r="G48" s="21" t="s">
        <v>71</v>
      </c>
      <c r="H48" s="23" t="s">
        <v>72</v>
      </c>
      <c r="I48" s="17"/>
      <c r="K48" s="52">
        <f t="shared" si="0"/>
        <v>15</v>
      </c>
      <c r="L48" s="52">
        <f>SUM(K47:K48)-1</f>
        <v>35</v>
      </c>
    </row>
    <row r="49" spans="1:12" x14ac:dyDescent="0.4">
      <c r="A49" s="17" t="s">
        <v>58</v>
      </c>
      <c r="B49" s="25">
        <v>44588</v>
      </c>
      <c r="C49" s="26" t="s">
        <v>15</v>
      </c>
      <c r="D49" s="27">
        <v>44612</v>
      </c>
      <c r="E49" s="20" t="s">
        <v>4</v>
      </c>
      <c r="F49" s="20" t="s">
        <v>6</v>
      </c>
      <c r="G49" s="21" t="s">
        <v>48</v>
      </c>
      <c r="H49" s="23" t="s">
        <v>49</v>
      </c>
      <c r="I49" s="17"/>
      <c r="K49" s="68">
        <f t="shared" si="0"/>
        <v>25</v>
      </c>
      <c r="L49" s="68"/>
    </row>
    <row r="50" spans="1:12" x14ac:dyDescent="0.4">
      <c r="A50" s="17" t="s">
        <v>47</v>
      </c>
      <c r="B50" s="25">
        <v>44613</v>
      </c>
      <c r="C50" s="26" t="s">
        <v>15</v>
      </c>
      <c r="D50" s="27">
        <v>44626</v>
      </c>
      <c r="E50" s="20" t="s">
        <v>4</v>
      </c>
      <c r="F50" s="20" t="s">
        <v>6</v>
      </c>
      <c r="G50" s="21" t="s">
        <v>69</v>
      </c>
      <c r="H50" s="23" t="s">
        <v>70</v>
      </c>
      <c r="I50" s="17"/>
      <c r="K50" s="52">
        <f t="shared" si="0"/>
        <v>14</v>
      </c>
      <c r="L50" s="52">
        <f>SUM(K49:K50)-1</f>
        <v>38</v>
      </c>
    </row>
    <row r="51" spans="1:12" x14ac:dyDescent="0.4">
      <c r="A51" s="17" t="s">
        <v>47</v>
      </c>
      <c r="B51" s="25">
        <v>44627</v>
      </c>
      <c r="C51" s="26" t="s">
        <v>15</v>
      </c>
      <c r="D51" s="27">
        <v>44641</v>
      </c>
      <c r="E51" s="20" t="s">
        <v>4</v>
      </c>
      <c r="F51" s="20" t="s">
        <v>6</v>
      </c>
      <c r="G51" s="21" t="s">
        <v>71</v>
      </c>
      <c r="H51" s="23" t="s">
        <v>72</v>
      </c>
      <c r="I51" s="17"/>
      <c r="K51" s="52">
        <f t="shared" si="0"/>
        <v>15</v>
      </c>
      <c r="L51" s="52">
        <f>SUM(K50:K51)-1</f>
        <v>28</v>
      </c>
    </row>
    <row r="52" spans="1:12" x14ac:dyDescent="0.4">
      <c r="A52" s="17" t="s">
        <v>24</v>
      </c>
      <c r="B52" s="25">
        <v>44582</v>
      </c>
      <c r="C52" s="26" t="s">
        <v>15</v>
      </c>
      <c r="D52" s="27">
        <v>44605</v>
      </c>
      <c r="E52" s="20" t="s">
        <v>4</v>
      </c>
      <c r="F52" s="20" t="s">
        <v>6</v>
      </c>
      <c r="G52" s="21" t="s">
        <v>30</v>
      </c>
      <c r="H52" s="23" t="s">
        <v>32</v>
      </c>
      <c r="I52" s="17"/>
      <c r="K52" s="68">
        <f t="shared" si="0"/>
        <v>24</v>
      </c>
      <c r="L52" s="68"/>
    </row>
    <row r="53" spans="1:12" x14ac:dyDescent="0.4">
      <c r="A53" s="17" t="s">
        <v>47</v>
      </c>
      <c r="B53" s="25">
        <v>44606</v>
      </c>
      <c r="C53" s="26" t="s">
        <v>15</v>
      </c>
      <c r="D53" s="27">
        <v>44626</v>
      </c>
      <c r="E53" s="20" t="s">
        <v>4</v>
      </c>
      <c r="F53" s="20" t="s">
        <v>6</v>
      </c>
      <c r="G53" s="21" t="s">
        <v>73</v>
      </c>
      <c r="H53" s="23" t="s">
        <v>74</v>
      </c>
      <c r="I53" s="17"/>
      <c r="K53" s="52">
        <f t="shared" si="0"/>
        <v>21</v>
      </c>
      <c r="L53" s="52">
        <f>SUM(K52:K53)-1</f>
        <v>44</v>
      </c>
    </row>
    <row r="54" spans="1:12" x14ac:dyDescent="0.4">
      <c r="A54" s="17" t="s">
        <v>47</v>
      </c>
      <c r="B54" s="25">
        <v>44627</v>
      </c>
      <c r="C54" s="26" t="s">
        <v>15</v>
      </c>
      <c r="D54" s="27">
        <v>44641</v>
      </c>
      <c r="E54" s="20" t="s">
        <v>4</v>
      </c>
      <c r="F54" s="20" t="s">
        <v>6</v>
      </c>
      <c r="G54" s="21" t="s">
        <v>71</v>
      </c>
      <c r="H54" s="23" t="s">
        <v>72</v>
      </c>
      <c r="I54" s="17"/>
      <c r="K54" s="52">
        <f t="shared" si="0"/>
        <v>15</v>
      </c>
      <c r="L54" s="52">
        <f>SUM(K53:K54)-1</f>
        <v>35</v>
      </c>
    </row>
    <row r="55" spans="1:12" x14ac:dyDescent="0.4">
      <c r="A55" s="17" t="s">
        <v>25</v>
      </c>
      <c r="B55" s="25">
        <v>44582</v>
      </c>
      <c r="C55" s="26" t="s">
        <v>15</v>
      </c>
      <c r="D55" s="27">
        <v>44605</v>
      </c>
      <c r="E55" s="20" t="s">
        <v>4</v>
      </c>
      <c r="F55" s="20" t="s">
        <v>6</v>
      </c>
      <c r="G55" s="21" t="s">
        <v>30</v>
      </c>
      <c r="H55" s="23" t="s">
        <v>32</v>
      </c>
      <c r="I55" s="17"/>
      <c r="K55" s="68">
        <f t="shared" si="0"/>
        <v>24</v>
      </c>
      <c r="L55" s="68"/>
    </row>
    <row r="56" spans="1:12" x14ac:dyDescent="0.4">
      <c r="A56" s="17" t="s">
        <v>47</v>
      </c>
      <c r="B56" s="25">
        <v>44606</v>
      </c>
      <c r="C56" s="26" t="s">
        <v>15</v>
      </c>
      <c r="D56" s="27">
        <v>44626</v>
      </c>
      <c r="E56" s="20" t="s">
        <v>4</v>
      </c>
      <c r="F56" s="20" t="s">
        <v>6</v>
      </c>
      <c r="G56" s="21" t="s">
        <v>73</v>
      </c>
      <c r="H56" s="23" t="s">
        <v>74</v>
      </c>
      <c r="I56" s="17"/>
      <c r="K56" s="52">
        <f t="shared" si="0"/>
        <v>21</v>
      </c>
      <c r="L56" s="52">
        <f>SUM(K55:K56)-1</f>
        <v>44</v>
      </c>
    </row>
    <row r="57" spans="1:12" x14ac:dyDescent="0.4">
      <c r="A57" s="17" t="s">
        <v>59</v>
      </c>
      <c r="B57" s="25">
        <v>44588</v>
      </c>
      <c r="C57" s="26" t="s">
        <v>15</v>
      </c>
      <c r="D57" s="27">
        <v>44612</v>
      </c>
      <c r="E57" s="20" t="s">
        <v>4</v>
      </c>
      <c r="F57" s="20" t="s">
        <v>6</v>
      </c>
      <c r="G57" s="21" t="s">
        <v>48</v>
      </c>
      <c r="H57" s="23" t="s">
        <v>49</v>
      </c>
      <c r="I57" s="17"/>
      <c r="K57" s="68">
        <f t="shared" si="0"/>
        <v>25</v>
      </c>
      <c r="L57" s="68"/>
    </row>
    <row r="58" spans="1:12" x14ac:dyDescent="0.4">
      <c r="A58" s="17" t="s">
        <v>47</v>
      </c>
      <c r="B58" s="25">
        <v>44613</v>
      </c>
      <c r="C58" s="26" t="s">
        <v>15</v>
      </c>
      <c r="D58" s="27">
        <v>44626</v>
      </c>
      <c r="E58" s="20" t="s">
        <v>4</v>
      </c>
      <c r="F58" s="20" t="s">
        <v>6</v>
      </c>
      <c r="G58" s="21" t="s">
        <v>69</v>
      </c>
      <c r="H58" s="23" t="s">
        <v>70</v>
      </c>
      <c r="I58" s="17"/>
      <c r="K58" s="52">
        <f t="shared" si="0"/>
        <v>14</v>
      </c>
      <c r="L58" s="52">
        <f>SUM(K57:K58)-1</f>
        <v>38</v>
      </c>
    </row>
    <row r="59" spans="1:12" x14ac:dyDescent="0.4">
      <c r="A59" s="17" t="s">
        <v>47</v>
      </c>
      <c r="B59" s="25">
        <v>44627</v>
      </c>
      <c r="C59" s="26" t="s">
        <v>15</v>
      </c>
      <c r="D59" s="27">
        <v>44641</v>
      </c>
      <c r="E59" s="20" t="s">
        <v>4</v>
      </c>
      <c r="F59" s="20" t="s">
        <v>6</v>
      </c>
      <c r="G59" s="21" t="s">
        <v>71</v>
      </c>
      <c r="H59" s="23" t="s">
        <v>72</v>
      </c>
      <c r="I59" s="17"/>
      <c r="K59" s="52">
        <f t="shared" si="0"/>
        <v>15</v>
      </c>
      <c r="L59" s="52">
        <f>SUM(K58:K59)-1</f>
        <v>28</v>
      </c>
    </row>
    <row r="60" spans="1:12" x14ac:dyDescent="0.4">
      <c r="A60" s="17" t="s">
        <v>60</v>
      </c>
      <c r="B60" s="25">
        <v>44588</v>
      </c>
      <c r="C60" s="26" t="s">
        <v>15</v>
      </c>
      <c r="D60" s="27">
        <v>44612</v>
      </c>
      <c r="E60" s="20" t="s">
        <v>4</v>
      </c>
      <c r="F60" s="20" t="s">
        <v>6</v>
      </c>
      <c r="G60" s="21" t="s">
        <v>48</v>
      </c>
      <c r="H60" s="23" t="s">
        <v>49</v>
      </c>
      <c r="I60" s="17"/>
      <c r="K60" s="68">
        <f t="shared" si="0"/>
        <v>25</v>
      </c>
      <c r="L60" s="68"/>
    </row>
    <row r="61" spans="1:12" x14ac:dyDescent="0.4">
      <c r="A61" s="17" t="s">
        <v>47</v>
      </c>
      <c r="B61" s="25">
        <v>44613</v>
      </c>
      <c r="C61" s="26" t="s">
        <v>15</v>
      </c>
      <c r="D61" s="27">
        <v>44626</v>
      </c>
      <c r="E61" s="20" t="s">
        <v>4</v>
      </c>
      <c r="F61" s="20" t="s">
        <v>6</v>
      </c>
      <c r="G61" s="21" t="s">
        <v>69</v>
      </c>
      <c r="H61" s="23" t="s">
        <v>70</v>
      </c>
      <c r="I61" s="17"/>
      <c r="K61" s="52">
        <f t="shared" si="0"/>
        <v>14</v>
      </c>
      <c r="L61" s="52">
        <f>SUM(K60:K61)-1</f>
        <v>38</v>
      </c>
    </row>
    <row r="62" spans="1:12" x14ac:dyDescent="0.4">
      <c r="A62" s="17" t="s">
        <v>47</v>
      </c>
      <c r="B62" s="25">
        <v>44627</v>
      </c>
      <c r="C62" s="26" t="s">
        <v>15</v>
      </c>
      <c r="D62" s="27">
        <v>44641</v>
      </c>
      <c r="E62" s="20" t="s">
        <v>4</v>
      </c>
      <c r="F62" s="20" t="s">
        <v>6</v>
      </c>
      <c r="G62" s="21" t="s">
        <v>71</v>
      </c>
      <c r="H62" s="23" t="s">
        <v>72</v>
      </c>
      <c r="I62" s="17"/>
      <c r="K62" s="52">
        <f t="shared" si="0"/>
        <v>15</v>
      </c>
      <c r="L62" s="52">
        <f>SUM(K61:K62)-1</f>
        <v>28</v>
      </c>
    </row>
    <row r="63" spans="1:12" x14ac:dyDescent="0.4">
      <c r="A63" s="17" t="s">
        <v>61</v>
      </c>
      <c r="B63" s="25">
        <v>44588</v>
      </c>
      <c r="C63" s="26" t="s">
        <v>15</v>
      </c>
      <c r="D63" s="27">
        <v>44612</v>
      </c>
      <c r="E63" s="20" t="s">
        <v>4</v>
      </c>
      <c r="F63" s="20" t="s">
        <v>6</v>
      </c>
      <c r="G63" s="21" t="s">
        <v>48</v>
      </c>
      <c r="H63" s="23" t="s">
        <v>49</v>
      </c>
      <c r="I63" s="17"/>
      <c r="K63" s="68">
        <f t="shared" si="0"/>
        <v>25</v>
      </c>
      <c r="L63" s="68"/>
    </row>
    <row r="64" spans="1:12" x14ac:dyDescent="0.4">
      <c r="A64" s="17" t="s">
        <v>47</v>
      </c>
      <c r="B64" s="25">
        <v>44613</v>
      </c>
      <c r="C64" s="26" t="s">
        <v>15</v>
      </c>
      <c r="D64" s="27">
        <v>44626</v>
      </c>
      <c r="E64" s="20" t="s">
        <v>4</v>
      </c>
      <c r="F64" s="20" t="s">
        <v>6</v>
      </c>
      <c r="G64" s="21" t="s">
        <v>69</v>
      </c>
      <c r="H64" s="23" t="s">
        <v>70</v>
      </c>
      <c r="I64" s="17"/>
      <c r="K64" s="52">
        <f t="shared" si="0"/>
        <v>14</v>
      </c>
      <c r="L64" s="52">
        <f>SUM(K63:K64)-1</f>
        <v>38</v>
      </c>
    </row>
    <row r="65" spans="1:12" x14ac:dyDescent="0.4">
      <c r="A65" s="17" t="s">
        <v>47</v>
      </c>
      <c r="B65" s="25">
        <v>44627</v>
      </c>
      <c r="C65" s="26" t="s">
        <v>15</v>
      </c>
      <c r="D65" s="27">
        <v>44641</v>
      </c>
      <c r="E65" s="20" t="s">
        <v>4</v>
      </c>
      <c r="F65" s="20" t="s">
        <v>6</v>
      </c>
      <c r="G65" s="21" t="s">
        <v>71</v>
      </c>
      <c r="H65" s="23" t="s">
        <v>72</v>
      </c>
      <c r="I65" s="17"/>
      <c r="K65" s="52">
        <f t="shared" si="0"/>
        <v>15</v>
      </c>
      <c r="L65" s="52">
        <f>SUM(K64:K65)-1</f>
        <v>28</v>
      </c>
    </row>
    <row r="66" spans="1:12" x14ac:dyDescent="0.4">
      <c r="A66" s="17" t="s">
        <v>75</v>
      </c>
      <c r="B66" s="25">
        <v>44597</v>
      </c>
      <c r="C66" s="26" t="s">
        <v>15</v>
      </c>
      <c r="D66" s="27">
        <v>44619</v>
      </c>
      <c r="E66" s="20" t="s">
        <v>4</v>
      </c>
      <c r="F66" s="20" t="s">
        <v>6</v>
      </c>
      <c r="G66" s="21" t="s">
        <v>76</v>
      </c>
      <c r="H66" s="23" t="s">
        <v>77</v>
      </c>
      <c r="I66" s="17"/>
      <c r="K66" s="68">
        <f t="shared" si="0"/>
        <v>23</v>
      </c>
      <c r="L66" s="68"/>
    </row>
    <row r="67" spans="1:12" x14ac:dyDescent="0.4">
      <c r="A67" s="17" t="s">
        <v>47</v>
      </c>
      <c r="B67" s="25">
        <v>44620</v>
      </c>
      <c r="C67" s="26" t="s">
        <v>15</v>
      </c>
      <c r="D67" s="27">
        <v>44626</v>
      </c>
      <c r="E67" s="20" t="s">
        <v>4</v>
      </c>
      <c r="F67" s="20" t="s">
        <v>6</v>
      </c>
      <c r="G67" s="21" t="s">
        <v>69</v>
      </c>
      <c r="H67" s="23" t="s">
        <v>70</v>
      </c>
      <c r="I67" s="17"/>
      <c r="K67" s="52">
        <f t="shared" si="0"/>
        <v>7</v>
      </c>
      <c r="L67" s="52">
        <f>SUM(K66:K67)-1</f>
        <v>29</v>
      </c>
    </row>
    <row r="68" spans="1:12" x14ac:dyDescent="0.4">
      <c r="A68" s="17" t="s">
        <v>62</v>
      </c>
      <c r="B68" s="25">
        <v>44588</v>
      </c>
      <c r="C68" s="26" t="s">
        <v>15</v>
      </c>
      <c r="D68" s="27">
        <v>44612</v>
      </c>
      <c r="E68" s="20" t="s">
        <v>4</v>
      </c>
      <c r="F68" s="20" t="s">
        <v>6</v>
      </c>
      <c r="G68" s="21" t="s">
        <v>48</v>
      </c>
      <c r="H68" s="23" t="s">
        <v>49</v>
      </c>
      <c r="I68" s="17"/>
      <c r="K68" s="68">
        <f t="shared" si="0"/>
        <v>25</v>
      </c>
      <c r="L68" s="68"/>
    </row>
    <row r="69" spans="1:12" x14ac:dyDescent="0.4">
      <c r="A69" s="17" t="s">
        <v>63</v>
      </c>
      <c r="B69" s="25">
        <v>44588</v>
      </c>
      <c r="C69" s="26" t="s">
        <v>15</v>
      </c>
      <c r="D69" s="27">
        <v>44612</v>
      </c>
      <c r="E69" s="20" t="s">
        <v>4</v>
      </c>
      <c r="F69" s="20" t="s">
        <v>6</v>
      </c>
      <c r="G69" s="21" t="s">
        <v>48</v>
      </c>
      <c r="H69" s="23" t="s">
        <v>49</v>
      </c>
      <c r="I69" s="17"/>
      <c r="K69" s="68">
        <f t="shared" si="0"/>
        <v>25</v>
      </c>
      <c r="L69" s="68"/>
    </row>
    <row r="70" spans="1:12" x14ac:dyDescent="0.4">
      <c r="A70" s="17" t="s">
        <v>47</v>
      </c>
      <c r="B70" s="25">
        <v>44613</v>
      </c>
      <c r="C70" s="26" t="s">
        <v>15</v>
      </c>
      <c r="D70" s="27">
        <v>44626</v>
      </c>
      <c r="E70" s="20" t="s">
        <v>4</v>
      </c>
      <c r="F70" s="20" t="s">
        <v>6</v>
      </c>
      <c r="G70" s="21" t="s">
        <v>69</v>
      </c>
      <c r="H70" s="23" t="s">
        <v>70</v>
      </c>
      <c r="I70" s="17"/>
      <c r="K70" s="52">
        <f t="shared" si="0"/>
        <v>14</v>
      </c>
      <c r="L70" s="52">
        <f>SUM(K69:K70)-1</f>
        <v>38</v>
      </c>
    </row>
    <row r="71" spans="1:12" x14ac:dyDescent="0.4">
      <c r="A71" s="17" t="s">
        <v>11</v>
      </c>
      <c r="B71" s="25">
        <v>44570</v>
      </c>
      <c r="C71" s="26" t="s">
        <v>15</v>
      </c>
      <c r="D71" s="27">
        <v>44592</v>
      </c>
      <c r="E71" s="20" t="s">
        <v>4</v>
      </c>
      <c r="F71" s="20" t="s">
        <v>6</v>
      </c>
      <c r="G71" s="21" t="s">
        <v>14</v>
      </c>
      <c r="H71" s="28" t="s">
        <v>13</v>
      </c>
      <c r="I71" s="17"/>
      <c r="K71" s="68">
        <f t="shared" si="0"/>
        <v>23</v>
      </c>
      <c r="L71" s="68"/>
    </row>
    <row r="72" spans="1:12" x14ac:dyDescent="0.4">
      <c r="A72" s="17" t="s">
        <v>47</v>
      </c>
      <c r="B72" s="25">
        <v>44593</v>
      </c>
      <c r="C72" s="26" t="s">
        <v>15</v>
      </c>
      <c r="D72" s="27">
        <v>44612</v>
      </c>
      <c r="E72" s="20" t="s">
        <v>4</v>
      </c>
      <c r="F72" s="20" t="s">
        <v>6</v>
      </c>
      <c r="G72" s="21" t="s">
        <v>48</v>
      </c>
      <c r="H72" s="28" t="s">
        <v>49</v>
      </c>
      <c r="I72" s="17"/>
      <c r="K72" s="52">
        <f t="shared" si="0"/>
        <v>20</v>
      </c>
      <c r="L72" s="52">
        <f>SUM(K71:K72)-1</f>
        <v>42</v>
      </c>
    </row>
    <row r="73" spans="1:12" x14ac:dyDescent="0.4">
      <c r="A73" s="17" t="s">
        <v>47</v>
      </c>
      <c r="B73" s="25">
        <v>44613</v>
      </c>
      <c r="C73" s="26" t="s">
        <v>15</v>
      </c>
      <c r="D73" s="27">
        <v>44626</v>
      </c>
      <c r="E73" s="20" t="s">
        <v>4</v>
      </c>
      <c r="F73" s="20" t="s">
        <v>6</v>
      </c>
      <c r="G73" s="21" t="s">
        <v>69</v>
      </c>
      <c r="H73" s="23" t="s">
        <v>70</v>
      </c>
      <c r="I73" s="17"/>
      <c r="K73" s="52">
        <f t="shared" ref="K73:K95" si="1">D73-B73+1</f>
        <v>14</v>
      </c>
      <c r="L73" s="52">
        <f>SUM(K72:K73)-1</f>
        <v>33</v>
      </c>
    </row>
    <row r="74" spans="1:12" x14ac:dyDescent="0.4">
      <c r="A74" s="17" t="s">
        <v>12</v>
      </c>
      <c r="B74" s="25">
        <v>44570</v>
      </c>
      <c r="C74" s="26" t="s">
        <v>15</v>
      </c>
      <c r="D74" s="27">
        <v>44592</v>
      </c>
      <c r="E74" s="20" t="s">
        <v>3</v>
      </c>
      <c r="F74" s="20" t="s">
        <v>5</v>
      </c>
      <c r="G74" s="22" t="s">
        <v>14</v>
      </c>
      <c r="H74" s="23" t="s">
        <v>13</v>
      </c>
      <c r="I74" s="17"/>
      <c r="K74" s="68">
        <f t="shared" si="1"/>
        <v>23</v>
      </c>
      <c r="L74" s="68"/>
    </row>
    <row r="75" spans="1:12" x14ac:dyDescent="0.4">
      <c r="A75" s="17" t="s">
        <v>47</v>
      </c>
      <c r="B75" s="25">
        <v>44593</v>
      </c>
      <c r="C75" s="26" t="s">
        <v>15</v>
      </c>
      <c r="D75" s="27">
        <v>44612</v>
      </c>
      <c r="E75" s="20" t="s">
        <v>4</v>
      </c>
      <c r="F75" s="20" t="s">
        <v>6</v>
      </c>
      <c r="G75" s="21" t="s">
        <v>48</v>
      </c>
      <c r="H75" s="23" t="s">
        <v>49</v>
      </c>
      <c r="I75" s="17"/>
      <c r="K75" s="52">
        <f t="shared" si="1"/>
        <v>20</v>
      </c>
      <c r="L75" s="52">
        <f>SUM(K74:K75)-1</f>
        <v>42</v>
      </c>
    </row>
    <row r="76" spans="1:12" x14ac:dyDescent="0.4">
      <c r="A76" s="17" t="s">
        <v>26</v>
      </c>
      <c r="B76" s="25">
        <v>44582</v>
      </c>
      <c r="C76" s="26" t="s">
        <v>15</v>
      </c>
      <c r="D76" s="27">
        <v>44605</v>
      </c>
      <c r="E76" s="20" t="s">
        <v>4</v>
      </c>
      <c r="F76" s="20" t="s">
        <v>6</v>
      </c>
      <c r="G76" s="21" t="s">
        <v>30</v>
      </c>
      <c r="H76" s="23" t="s">
        <v>32</v>
      </c>
      <c r="I76" s="17"/>
      <c r="K76" s="68">
        <f t="shared" si="1"/>
        <v>24</v>
      </c>
      <c r="L76" s="68"/>
    </row>
    <row r="77" spans="1:12" x14ac:dyDescent="0.4">
      <c r="A77" s="17" t="s">
        <v>47</v>
      </c>
      <c r="B77" s="25">
        <v>44606</v>
      </c>
      <c r="C77" s="26" t="s">
        <v>15</v>
      </c>
      <c r="D77" s="27">
        <v>44626</v>
      </c>
      <c r="E77" s="20" t="s">
        <v>4</v>
      </c>
      <c r="F77" s="20" t="s">
        <v>6</v>
      </c>
      <c r="G77" s="21" t="s">
        <v>73</v>
      </c>
      <c r="H77" s="23" t="s">
        <v>74</v>
      </c>
      <c r="I77" s="17"/>
      <c r="K77" s="52">
        <f t="shared" si="1"/>
        <v>21</v>
      </c>
      <c r="L77" s="52">
        <f>SUM(K76:K77)-1</f>
        <v>44</v>
      </c>
    </row>
    <row r="78" spans="1:12" x14ac:dyDescent="0.4">
      <c r="A78" s="17" t="s">
        <v>47</v>
      </c>
      <c r="B78" s="25">
        <v>44627</v>
      </c>
      <c r="C78" s="26" t="s">
        <v>15</v>
      </c>
      <c r="D78" s="27">
        <v>44641</v>
      </c>
      <c r="E78" s="20" t="s">
        <v>4</v>
      </c>
      <c r="F78" s="20" t="s">
        <v>6</v>
      </c>
      <c r="G78" s="21" t="s">
        <v>71</v>
      </c>
      <c r="H78" s="23" t="s">
        <v>72</v>
      </c>
      <c r="I78" s="17"/>
      <c r="K78" s="52">
        <f t="shared" si="1"/>
        <v>15</v>
      </c>
      <c r="L78" s="52">
        <f>SUM(K77:K78)-1</f>
        <v>35</v>
      </c>
    </row>
    <row r="79" spans="1:12" x14ac:dyDescent="0.4">
      <c r="A79" s="17" t="s">
        <v>78</v>
      </c>
      <c r="B79" s="25">
        <v>44604</v>
      </c>
      <c r="C79" s="26" t="s">
        <v>15</v>
      </c>
      <c r="D79" s="27">
        <v>44626</v>
      </c>
      <c r="E79" s="20" t="s">
        <v>4</v>
      </c>
      <c r="F79" s="20" t="s">
        <v>6</v>
      </c>
      <c r="G79" s="21" t="s">
        <v>73</v>
      </c>
      <c r="H79" s="23" t="s">
        <v>74</v>
      </c>
      <c r="I79" s="17"/>
      <c r="K79" s="68">
        <f t="shared" si="1"/>
        <v>23</v>
      </c>
      <c r="L79" s="68"/>
    </row>
    <row r="80" spans="1:12" x14ac:dyDescent="0.4">
      <c r="A80" s="17" t="s">
        <v>64</v>
      </c>
      <c r="B80" s="25">
        <v>44588</v>
      </c>
      <c r="C80" s="26" t="s">
        <v>15</v>
      </c>
      <c r="D80" s="27">
        <v>44612</v>
      </c>
      <c r="E80" s="20" t="s">
        <v>4</v>
      </c>
      <c r="F80" s="20" t="s">
        <v>6</v>
      </c>
      <c r="G80" s="21" t="s">
        <v>48</v>
      </c>
      <c r="H80" s="23" t="s">
        <v>49</v>
      </c>
      <c r="I80" s="17"/>
      <c r="K80" s="68">
        <f t="shared" si="1"/>
        <v>25</v>
      </c>
      <c r="L80" s="68"/>
    </row>
    <row r="81" spans="1:12" x14ac:dyDescent="0.4">
      <c r="A81" s="17" t="s">
        <v>47</v>
      </c>
      <c r="B81" s="25">
        <v>44613</v>
      </c>
      <c r="C81" s="26" t="s">
        <v>15</v>
      </c>
      <c r="D81" s="27">
        <v>44626</v>
      </c>
      <c r="E81" s="20" t="s">
        <v>4</v>
      </c>
      <c r="F81" s="20" t="s">
        <v>6</v>
      </c>
      <c r="G81" s="21" t="s">
        <v>69</v>
      </c>
      <c r="H81" s="23" t="s">
        <v>70</v>
      </c>
      <c r="I81" s="17"/>
      <c r="K81" s="52">
        <f t="shared" si="1"/>
        <v>14</v>
      </c>
      <c r="L81" s="52">
        <f>SUM(K80:K81)-1</f>
        <v>38</v>
      </c>
    </row>
    <row r="82" spans="1:12" x14ac:dyDescent="0.4">
      <c r="A82" s="17" t="s">
        <v>65</v>
      </c>
      <c r="B82" s="25">
        <v>44588</v>
      </c>
      <c r="C82" s="26" t="s">
        <v>15</v>
      </c>
      <c r="D82" s="27">
        <v>44612</v>
      </c>
      <c r="E82" s="20" t="s">
        <v>4</v>
      </c>
      <c r="F82" s="20" t="s">
        <v>6</v>
      </c>
      <c r="G82" s="21" t="s">
        <v>48</v>
      </c>
      <c r="H82" s="23" t="s">
        <v>49</v>
      </c>
      <c r="I82" s="17"/>
      <c r="K82" s="68">
        <f t="shared" si="1"/>
        <v>25</v>
      </c>
      <c r="L82" s="68"/>
    </row>
    <row r="83" spans="1:12" x14ac:dyDescent="0.4">
      <c r="A83" s="17" t="s">
        <v>47</v>
      </c>
      <c r="B83" s="25">
        <v>44613</v>
      </c>
      <c r="C83" s="26" t="s">
        <v>15</v>
      </c>
      <c r="D83" s="27">
        <v>44626</v>
      </c>
      <c r="E83" s="20" t="s">
        <v>4</v>
      </c>
      <c r="F83" s="20" t="s">
        <v>6</v>
      </c>
      <c r="G83" s="21" t="s">
        <v>69</v>
      </c>
      <c r="H83" s="23" t="s">
        <v>70</v>
      </c>
      <c r="I83" s="17"/>
      <c r="K83" s="52">
        <f t="shared" si="1"/>
        <v>14</v>
      </c>
      <c r="L83" s="52">
        <f>SUM(K82:K83)-1</f>
        <v>38</v>
      </c>
    </row>
    <row r="84" spans="1:12" x14ac:dyDescent="0.4">
      <c r="A84" s="17" t="s">
        <v>27</v>
      </c>
      <c r="B84" s="25">
        <v>44582</v>
      </c>
      <c r="C84" s="26" t="s">
        <v>15</v>
      </c>
      <c r="D84" s="27">
        <v>44605</v>
      </c>
      <c r="E84" s="20" t="s">
        <v>4</v>
      </c>
      <c r="F84" s="20" t="s">
        <v>6</v>
      </c>
      <c r="G84" s="21" t="s">
        <v>30</v>
      </c>
      <c r="H84" s="23" t="s">
        <v>32</v>
      </c>
      <c r="I84" s="17"/>
      <c r="K84" s="68">
        <f t="shared" si="1"/>
        <v>24</v>
      </c>
      <c r="L84" s="68"/>
    </row>
    <row r="85" spans="1:12" x14ac:dyDescent="0.4">
      <c r="A85" s="17" t="s">
        <v>47</v>
      </c>
      <c r="B85" s="25">
        <v>44606</v>
      </c>
      <c r="C85" s="26" t="s">
        <v>15</v>
      </c>
      <c r="D85" s="27">
        <v>44626</v>
      </c>
      <c r="E85" s="20" t="s">
        <v>4</v>
      </c>
      <c r="F85" s="20" t="s">
        <v>6</v>
      </c>
      <c r="G85" s="21" t="s">
        <v>73</v>
      </c>
      <c r="H85" s="23" t="s">
        <v>74</v>
      </c>
      <c r="I85" s="17"/>
      <c r="K85" s="52">
        <f t="shared" si="1"/>
        <v>21</v>
      </c>
      <c r="L85" s="52">
        <f>SUM(K84:K85)-1</f>
        <v>44</v>
      </c>
    </row>
    <row r="86" spans="1:12" x14ac:dyDescent="0.4">
      <c r="A86" s="17" t="s">
        <v>28</v>
      </c>
      <c r="B86" s="25">
        <v>44582</v>
      </c>
      <c r="C86" s="26" t="s">
        <v>15</v>
      </c>
      <c r="D86" s="27">
        <v>44605</v>
      </c>
      <c r="E86" s="20" t="s">
        <v>4</v>
      </c>
      <c r="F86" s="20" t="s">
        <v>6</v>
      </c>
      <c r="G86" s="21" t="s">
        <v>30</v>
      </c>
      <c r="H86" s="23" t="s">
        <v>32</v>
      </c>
      <c r="I86" s="17"/>
      <c r="K86" s="68">
        <f t="shared" si="1"/>
        <v>24</v>
      </c>
      <c r="L86" s="68"/>
    </row>
    <row r="87" spans="1:12" x14ac:dyDescent="0.4">
      <c r="A87" s="17" t="s">
        <v>47</v>
      </c>
      <c r="B87" s="25">
        <v>44606</v>
      </c>
      <c r="C87" s="26" t="s">
        <v>15</v>
      </c>
      <c r="D87" s="27">
        <v>44626</v>
      </c>
      <c r="E87" s="20" t="s">
        <v>4</v>
      </c>
      <c r="F87" s="20" t="s">
        <v>6</v>
      </c>
      <c r="G87" s="21" t="s">
        <v>73</v>
      </c>
      <c r="H87" s="23" t="s">
        <v>74</v>
      </c>
      <c r="I87" s="17"/>
      <c r="K87" s="52">
        <f t="shared" si="1"/>
        <v>21</v>
      </c>
      <c r="L87" s="52">
        <f>SUM(K86:K87)-1</f>
        <v>44</v>
      </c>
    </row>
    <row r="88" spans="1:12" x14ac:dyDescent="0.4">
      <c r="A88" s="17" t="s">
        <v>47</v>
      </c>
      <c r="B88" s="25">
        <v>44627</v>
      </c>
      <c r="C88" s="26" t="s">
        <v>15</v>
      </c>
      <c r="D88" s="27">
        <v>44641</v>
      </c>
      <c r="E88" s="20" t="s">
        <v>4</v>
      </c>
      <c r="F88" s="20" t="s">
        <v>6</v>
      </c>
      <c r="G88" s="21" t="s">
        <v>71</v>
      </c>
      <c r="H88" s="23" t="s">
        <v>72</v>
      </c>
      <c r="I88" s="17"/>
      <c r="K88" s="52">
        <f t="shared" si="1"/>
        <v>15</v>
      </c>
      <c r="L88" s="52">
        <f>SUM(K87:K88)-1</f>
        <v>35</v>
      </c>
    </row>
    <row r="89" spans="1:12" x14ac:dyDescent="0.4">
      <c r="A89" s="17" t="s">
        <v>66</v>
      </c>
      <c r="B89" s="25">
        <v>44588</v>
      </c>
      <c r="C89" s="26" t="s">
        <v>15</v>
      </c>
      <c r="D89" s="27">
        <v>44612</v>
      </c>
      <c r="E89" s="20" t="s">
        <v>4</v>
      </c>
      <c r="F89" s="20" t="s">
        <v>6</v>
      </c>
      <c r="G89" s="21" t="s">
        <v>48</v>
      </c>
      <c r="H89" s="23" t="s">
        <v>49</v>
      </c>
      <c r="I89" s="17"/>
      <c r="K89" s="68">
        <f t="shared" si="1"/>
        <v>25</v>
      </c>
      <c r="L89" s="68"/>
    </row>
    <row r="90" spans="1:12" x14ac:dyDescent="0.4">
      <c r="A90" s="17" t="s">
        <v>29</v>
      </c>
      <c r="B90" s="25">
        <v>44582</v>
      </c>
      <c r="C90" s="26" t="s">
        <v>15</v>
      </c>
      <c r="D90" s="27">
        <v>44605</v>
      </c>
      <c r="E90" s="20" t="s">
        <v>4</v>
      </c>
      <c r="F90" s="20" t="s">
        <v>6</v>
      </c>
      <c r="G90" s="21" t="s">
        <v>30</v>
      </c>
      <c r="H90" s="23" t="s">
        <v>32</v>
      </c>
      <c r="I90" s="17"/>
      <c r="K90" s="68">
        <f t="shared" si="1"/>
        <v>24</v>
      </c>
      <c r="L90" s="68"/>
    </row>
    <row r="91" spans="1:12" x14ac:dyDescent="0.4">
      <c r="A91" s="17" t="s">
        <v>47</v>
      </c>
      <c r="B91" s="25">
        <v>44606</v>
      </c>
      <c r="C91" s="26" t="s">
        <v>15</v>
      </c>
      <c r="D91" s="27">
        <v>44626</v>
      </c>
      <c r="E91" s="20" t="s">
        <v>4</v>
      </c>
      <c r="F91" s="20" t="s">
        <v>6</v>
      </c>
      <c r="G91" s="21" t="s">
        <v>73</v>
      </c>
      <c r="H91" s="23" t="s">
        <v>74</v>
      </c>
      <c r="I91" s="17"/>
      <c r="K91" s="52">
        <f t="shared" si="1"/>
        <v>21</v>
      </c>
      <c r="L91" s="52">
        <f>SUM(K90:K91)-1</f>
        <v>44</v>
      </c>
    </row>
    <row r="92" spans="1:12" x14ac:dyDescent="0.4">
      <c r="A92" s="17" t="s">
        <v>67</v>
      </c>
      <c r="B92" s="25">
        <v>44588</v>
      </c>
      <c r="C92" s="26" t="s">
        <v>15</v>
      </c>
      <c r="D92" s="27">
        <v>44612</v>
      </c>
      <c r="E92" s="20" t="s">
        <v>4</v>
      </c>
      <c r="F92" s="20" t="s">
        <v>6</v>
      </c>
      <c r="G92" s="21" t="s">
        <v>48</v>
      </c>
      <c r="H92" s="23" t="s">
        <v>49</v>
      </c>
      <c r="I92" s="17"/>
      <c r="K92" s="68">
        <f t="shared" si="1"/>
        <v>25</v>
      </c>
      <c r="L92" s="68"/>
    </row>
    <row r="93" spans="1:12" x14ac:dyDescent="0.4">
      <c r="A93" s="17" t="s">
        <v>47</v>
      </c>
      <c r="B93" s="25">
        <v>44613</v>
      </c>
      <c r="C93" s="26" t="s">
        <v>15</v>
      </c>
      <c r="D93" s="27">
        <v>44626</v>
      </c>
      <c r="E93" s="20" t="s">
        <v>4</v>
      </c>
      <c r="F93" s="20" t="s">
        <v>6</v>
      </c>
      <c r="G93" s="21" t="s">
        <v>69</v>
      </c>
      <c r="H93" s="23" t="s">
        <v>70</v>
      </c>
      <c r="I93" s="17"/>
      <c r="K93" s="52">
        <f t="shared" si="1"/>
        <v>14</v>
      </c>
      <c r="L93" s="52">
        <f>SUM(K92:K93)-1</f>
        <v>38</v>
      </c>
    </row>
    <row r="94" spans="1:12" x14ac:dyDescent="0.4">
      <c r="A94" s="17" t="s">
        <v>0</v>
      </c>
      <c r="B94" s="25">
        <v>44570</v>
      </c>
      <c r="C94" s="26" t="s">
        <v>15</v>
      </c>
      <c r="D94" s="27">
        <v>44592</v>
      </c>
      <c r="E94" s="20" t="s">
        <v>3</v>
      </c>
      <c r="F94" s="20" t="s">
        <v>5</v>
      </c>
      <c r="G94" s="21" t="s">
        <v>14</v>
      </c>
      <c r="H94" s="23" t="s">
        <v>13</v>
      </c>
      <c r="I94" s="17"/>
      <c r="K94" s="68">
        <f t="shared" si="1"/>
        <v>23</v>
      </c>
      <c r="L94" s="68"/>
    </row>
    <row r="95" spans="1:12" x14ac:dyDescent="0.4">
      <c r="A95" s="17" t="s">
        <v>47</v>
      </c>
      <c r="B95" s="25">
        <v>44593</v>
      </c>
      <c r="C95" s="26" t="s">
        <v>15</v>
      </c>
      <c r="D95" s="27">
        <v>44612</v>
      </c>
      <c r="E95" s="20" t="s">
        <v>4</v>
      </c>
      <c r="F95" s="20" t="s">
        <v>6</v>
      </c>
      <c r="G95" s="21" t="s">
        <v>48</v>
      </c>
      <c r="H95" s="23" t="s">
        <v>49</v>
      </c>
      <c r="I95" s="17"/>
      <c r="K95" s="52">
        <f t="shared" si="1"/>
        <v>20</v>
      </c>
      <c r="L95" s="52">
        <f>SUM(K94:K95)-1</f>
        <v>42</v>
      </c>
    </row>
  </sheetData>
  <autoFilter ref="A8:K95" xr:uid="{00000000-0001-0000-0000-000000000000}"/>
  <mergeCells count="6">
    <mergeCell ref="A6:I6"/>
    <mergeCell ref="A1:I1"/>
    <mergeCell ref="A2:I2"/>
    <mergeCell ref="A3:G3"/>
    <mergeCell ref="A4:I4"/>
    <mergeCell ref="A5:I5"/>
  </mergeCells>
  <phoneticPr fontId="3"/>
  <printOptions horizontalCentered="1"/>
  <pageMargins left="0.70866141732283472" right="0.70866141732283472" top="0.31496062992125984" bottom="0.31496062992125984" header="0.31496062992125984" footer="0.31496062992125984"/>
  <pageSetup paperSize="8" scale="56" fitToWidth="0" orientation="portrait" r:id="rId1"/>
  <rowBreaks count="1" manualBreakCount="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24AE-B4AA-4B5B-AFF5-C504765178CE}">
  <sheetPr>
    <tabColor rgb="FFFFFF00"/>
    <pageSetUpPr fitToPage="1"/>
  </sheetPr>
  <dimension ref="A2:N10"/>
  <sheetViews>
    <sheetView zoomScale="110" zoomScaleNormal="110" workbookViewId="0"/>
  </sheetViews>
  <sheetFormatPr defaultColWidth="8.88671875" defaultRowHeight="18.75" x14ac:dyDescent="0.4"/>
  <cols>
    <col min="1" max="1" width="8.88671875" style="45"/>
    <col min="2" max="2" width="8.88671875" style="44"/>
    <col min="3" max="16384" width="8.88671875" style="45"/>
  </cols>
  <sheetData>
    <row r="2" spans="1:14" ht="22.5" x14ac:dyDescent="0.4">
      <c r="A2" s="43" t="s">
        <v>8</v>
      </c>
    </row>
    <row r="3" spans="1:14" ht="44.45" customHeight="1" x14ac:dyDescent="0.4">
      <c r="B3" s="46" t="s">
        <v>7</v>
      </c>
      <c r="C3" s="76" t="s">
        <v>79</v>
      </c>
      <c r="D3" s="76"/>
      <c r="E3" s="76"/>
      <c r="F3" s="76"/>
      <c r="G3" s="76"/>
      <c r="H3" s="76"/>
      <c r="I3" s="76"/>
      <c r="J3" s="76"/>
      <c r="K3" s="76"/>
      <c r="L3" s="76"/>
      <c r="M3" s="76"/>
      <c r="N3" s="76"/>
    </row>
    <row r="4" spans="1:14" ht="45" customHeight="1" x14ac:dyDescent="0.4">
      <c r="B4" s="46" t="s">
        <v>31</v>
      </c>
      <c r="C4" s="76" t="s">
        <v>80</v>
      </c>
      <c r="D4" s="76"/>
      <c r="E4" s="76"/>
      <c r="F4" s="76"/>
      <c r="G4" s="76"/>
      <c r="H4" s="76"/>
      <c r="I4" s="76"/>
      <c r="J4" s="76"/>
      <c r="K4" s="76"/>
      <c r="L4" s="76"/>
      <c r="M4" s="76"/>
      <c r="N4" s="76"/>
    </row>
    <row r="5" spans="1:14" ht="75" customHeight="1" x14ac:dyDescent="0.4">
      <c r="B5" s="46" t="s">
        <v>68</v>
      </c>
      <c r="C5" s="76" t="s">
        <v>81</v>
      </c>
      <c r="D5" s="76"/>
      <c r="E5" s="76"/>
      <c r="F5" s="76"/>
      <c r="G5" s="76"/>
      <c r="H5" s="76"/>
      <c r="I5" s="76"/>
      <c r="J5" s="76"/>
      <c r="K5" s="76"/>
      <c r="L5" s="76"/>
      <c r="M5" s="76"/>
      <c r="N5" s="76"/>
    </row>
    <row r="6" spans="1:14" ht="34.9" customHeight="1" x14ac:dyDescent="0.4">
      <c r="B6" s="46" t="s">
        <v>77</v>
      </c>
      <c r="C6" s="76" t="s">
        <v>82</v>
      </c>
      <c r="D6" s="76"/>
      <c r="E6" s="76"/>
      <c r="F6" s="76"/>
      <c r="G6" s="76"/>
      <c r="H6" s="76"/>
      <c r="I6" s="76"/>
      <c r="J6" s="76"/>
      <c r="K6" s="76"/>
      <c r="L6" s="76"/>
      <c r="M6" s="76"/>
      <c r="N6" s="76"/>
    </row>
    <row r="7" spans="1:14" ht="61.15" customHeight="1" x14ac:dyDescent="0.4">
      <c r="B7" s="46" t="s">
        <v>83</v>
      </c>
      <c r="C7" s="76" t="s">
        <v>84</v>
      </c>
      <c r="D7" s="76"/>
      <c r="E7" s="76"/>
      <c r="F7" s="76"/>
      <c r="G7" s="76"/>
      <c r="H7" s="76"/>
      <c r="I7" s="76"/>
      <c r="J7" s="76"/>
      <c r="K7" s="76"/>
      <c r="L7" s="76"/>
      <c r="M7" s="76"/>
      <c r="N7" s="76"/>
    </row>
    <row r="8" spans="1:14" ht="63" customHeight="1" x14ac:dyDescent="0.4">
      <c r="B8" s="46" t="s">
        <v>85</v>
      </c>
      <c r="C8" s="76" t="s">
        <v>86</v>
      </c>
      <c r="D8" s="76"/>
      <c r="E8" s="76"/>
      <c r="F8" s="76"/>
      <c r="G8" s="76"/>
      <c r="H8" s="76"/>
      <c r="I8" s="76"/>
      <c r="J8" s="76"/>
      <c r="K8" s="76"/>
      <c r="L8" s="76"/>
      <c r="M8" s="76"/>
      <c r="N8" s="76"/>
    </row>
    <row r="9" spans="1:14" ht="93" customHeight="1" x14ac:dyDescent="0.4">
      <c r="B9" s="46" t="s">
        <v>87</v>
      </c>
      <c r="C9" s="76" t="s">
        <v>88</v>
      </c>
      <c r="D9" s="76"/>
      <c r="E9" s="76"/>
      <c r="F9" s="76"/>
      <c r="G9" s="76"/>
      <c r="H9" s="76"/>
      <c r="I9" s="76"/>
      <c r="J9" s="76"/>
      <c r="K9" s="76"/>
      <c r="L9" s="76"/>
      <c r="M9" s="76"/>
      <c r="N9" s="76"/>
    </row>
    <row r="10" spans="1:14" ht="75" customHeight="1" x14ac:dyDescent="0.4">
      <c r="B10" s="46" t="s">
        <v>89</v>
      </c>
      <c r="C10" s="76" t="s">
        <v>90</v>
      </c>
      <c r="D10" s="76"/>
      <c r="E10" s="76"/>
      <c r="F10" s="76"/>
      <c r="G10" s="76"/>
      <c r="H10" s="76"/>
      <c r="I10" s="76"/>
      <c r="J10" s="76"/>
      <c r="K10" s="76"/>
      <c r="L10" s="76"/>
      <c r="M10" s="76"/>
      <c r="N10" s="76"/>
    </row>
  </sheetData>
  <mergeCells count="8">
    <mergeCell ref="C9:N9"/>
    <mergeCell ref="C10:N10"/>
    <mergeCell ref="C3:N3"/>
    <mergeCell ref="C4:N4"/>
    <mergeCell ref="C5:N5"/>
    <mergeCell ref="C6:N6"/>
    <mergeCell ref="C7:N7"/>
    <mergeCell ref="C8:N8"/>
  </mergeCells>
  <phoneticPr fontId="3"/>
  <pageMargins left="0.70866141732283472" right="0.70866141732283472" top="1.1417322834645669" bottom="0.74803149606299213" header="0.31496062992125984" footer="0.31496062992125984"/>
  <pageSetup paperSize="9" scale="88" fitToHeight="0" orientation="landscape" r:id="rId1"/>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A類型申請単位</vt:lpstr>
      <vt:lpstr>B類型申請単位</vt:lpstr>
      <vt:lpstr>（参考）対象区域・期間等早見表</vt:lpstr>
      <vt:lpstr>（参考）発注時期の設定について</vt:lpstr>
      <vt:lpstr>'（参考）対象区域・期間等早見表'!Print_Area</vt:lpstr>
      <vt:lpstr>A類型申請単位!Print_Area</vt:lpstr>
      <vt:lpstr>'（参考）対象区域・期間等早見表'!Print_Titles</vt:lpstr>
      <vt:lpstr>A類型申請単位!Print_Titles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2022-06-01T11:56:21Z</dcterms:created>
  <dcterms:modified xsi:type="dcterms:W3CDTF">2022-06-02T02:09:19Z</dcterms:modified>
</cp:coreProperties>
</file>