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 filterPrivacy="1" checkCompatibility="1" autoCompressPictures="0"/>
  <xr:revisionPtr revIDLastSave="0" documentId="13_ncr:1_{296B375C-864B-8542-B62D-7F349A58B1D8}" xr6:coauthVersionLast="45" xr6:coauthVersionMax="45" xr10:uidLastSave="{00000000-0000-0000-0000-000000000000}"/>
  <bookViews>
    <workbookView xWindow="460" yWindow="460" windowWidth="23780" windowHeight="17540" activeTab="1" xr2:uid="{00000000-000D-0000-FFFF-FFFF00000000}"/>
  </bookViews>
  <sheets>
    <sheet name="記入例" sheetId="9" r:id="rId1"/>
    <sheet name="収支計画書" sheetId="6" r:id="rId2"/>
  </sheets>
  <definedNames>
    <definedName name="_xlnm.Print_Area" localSheetId="0">記入例!$B$1:$N$61</definedName>
    <definedName name="_xlnm.Print_Area" localSheetId="1">収支計画書!$B$1:$N$61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4" i="9" l="1"/>
  <c r="L43" i="9"/>
  <c r="E59" i="9" s="1"/>
  <c r="E60" i="9" s="1"/>
  <c r="G43" i="9"/>
  <c r="E58" i="9" s="1"/>
  <c r="G8" i="9"/>
  <c r="G54" i="6" l="1"/>
  <c r="L43" i="6"/>
  <c r="E59" i="6"/>
  <c r="G8" i="6"/>
  <c r="E60" i="6" s="1"/>
  <c r="G43" i="6"/>
  <c r="E58" i="6" s="1"/>
</calcChain>
</file>

<file path=xl/sharedStrings.xml><?xml version="1.0" encoding="utf-8"?>
<sst xmlns="http://schemas.openxmlformats.org/spreadsheetml/2006/main" count="110" uniqueCount="52">
  <si>
    <t>備考</t>
    <rPh sb="0" eb="2">
      <t>ビコウ</t>
    </rPh>
    <phoneticPr fontId="2"/>
  </si>
  <si>
    <t>支払先名称</t>
    <rPh sb="0" eb="3">
      <t>シハライサキ</t>
    </rPh>
    <rPh sb="3" eb="5">
      <t>メイショウ</t>
    </rPh>
    <phoneticPr fontId="2"/>
  </si>
  <si>
    <t>収入</t>
    <rPh sb="0" eb="2">
      <t>シュウニュウ</t>
    </rPh>
    <phoneticPr fontId="1"/>
  </si>
  <si>
    <t>主な収入内容</t>
    <rPh sb="0" eb="1">
      <t>オモナケイヒ</t>
    </rPh>
    <rPh sb="2" eb="4">
      <t>シュウニュウ</t>
    </rPh>
    <rPh sb="4" eb="6">
      <t>ナイヨウ</t>
    </rPh>
    <phoneticPr fontId="2"/>
  </si>
  <si>
    <t>収入額</t>
    <rPh sb="0" eb="2">
      <t>シュウニュウ</t>
    </rPh>
    <rPh sb="2" eb="3">
      <t>シハライキンガク</t>
    </rPh>
    <phoneticPr fontId="1"/>
  </si>
  <si>
    <t>（Ｃ）事業収入→</t>
    <rPh sb="5" eb="7">
      <t>シュウニュウ</t>
    </rPh>
    <phoneticPr fontId="1"/>
  </si>
  <si>
    <t>NO</t>
    <phoneticPr fontId="2"/>
  </si>
  <si>
    <t>支出</t>
    <rPh sb="0" eb="2">
      <t>シシュツ</t>
    </rPh>
    <phoneticPr fontId="1"/>
  </si>
  <si>
    <t>概要</t>
    <rPh sb="0" eb="2">
      <t>ガイヨウ</t>
    </rPh>
    <phoneticPr fontId="1"/>
  </si>
  <si>
    <t>事業者名</t>
    <rPh sb="0" eb="4">
      <t>ジギョウシャメイ</t>
    </rPh>
    <phoneticPr fontId="1"/>
  </si>
  <si>
    <t>事業名</t>
    <phoneticPr fontId="1"/>
  </si>
  <si>
    <t>事業管理番号</t>
    <phoneticPr fontId="1"/>
  </si>
  <si>
    <t>まとめ</t>
    <phoneticPr fontId="1"/>
  </si>
  <si>
    <t>（Ａ）事業の総経費→</t>
    <phoneticPr fontId="1"/>
  </si>
  <si>
    <t>自動計算</t>
    <rPh sb="0" eb="4">
      <t>ジドウケイサｎ</t>
    </rPh>
    <phoneticPr fontId="1"/>
  </si>
  <si>
    <t>A</t>
    <phoneticPr fontId="1"/>
  </si>
  <si>
    <t>B</t>
    <phoneticPr fontId="1"/>
  </si>
  <si>
    <t>C</t>
    <phoneticPr fontId="1"/>
  </si>
  <si>
    <t>費用種別
(※プルダウンから選択)</t>
    <rPh sb="0" eb="4">
      <t>ヒヨウシュベツ</t>
    </rPh>
    <phoneticPr fontId="1"/>
  </si>
  <si>
    <t>収入種別
(※プルダウンから選択)</t>
    <rPh sb="0" eb="2">
      <t>シュウニュウ</t>
    </rPh>
    <rPh sb="2" eb="4">
      <t>ヒヨウシュベツ</t>
    </rPh>
    <phoneticPr fontId="1"/>
  </si>
  <si>
    <t>請求先名称等</t>
    <rPh sb="0" eb="2">
      <t>セイキュウ</t>
    </rPh>
    <rPh sb="2" eb="3">
      <t>シハライサキ</t>
    </rPh>
    <rPh sb="3" eb="5">
      <t>メイショウ</t>
    </rPh>
    <rPh sb="5" eb="6">
      <t>ナド</t>
    </rPh>
    <phoneticPr fontId="2"/>
  </si>
  <si>
    <t>予定額</t>
    <rPh sb="0" eb="3">
      <t>ヨテイガク</t>
    </rPh>
    <phoneticPr fontId="1"/>
  </si>
  <si>
    <t>事業の総経費</t>
    <phoneticPr fontId="1"/>
  </si>
  <si>
    <t>補助希望対象経費</t>
    <rPh sb="0" eb="6">
      <t>ホジョタイショウ</t>
    </rPh>
    <rPh sb="6" eb="8">
      <t>ソウケイヒ</t>
    </rPh>
    <phoneticPr fontId="1"/>
  </si>
  <si>
    <t>←（Ｂ）補助希望対象経費</t>
    <phoneticPr fontId="1"/>
  </si>
  <si>
    <t>補助希望額</t>
    <rPh sb="0" eb="2">
      <t>ホジョ</t>
    </rPh>
    <rPh sb="2" eb="4">
      <t>キボウ</t>
    </rPh>
    <rPh sb="4" eb="5">
      <t>ガク</t>
    </rPh>
    <phoneticPr fontId="1"/>
  </si>
  <si>
    <t>自動計算　※千円未満切り捨て</t>
    <rPh sb="0" eb="4">
      <t>ジドウケイサｎ</t>
    </rPh>
    <rPh sb="6" eb="8">
      <t>センエン</t>
    </rPh>
    <rPh sb="8" eb="10">
      <t>ミマン</t>
    </rPh>
    <rPh sb="10" eb="11">
      <t>キ</t>
    </rPh>
    <rPh sb="12" eb="13">
      <t>ス</t>
    </rPh>
    <phoneticPr fontId="1"/>
  </si>
  <si>
    <t>事業
開始日</t>
    <rPh sb="0" eb="2">
      <t>ジギョウ</t>
    </rPh>
    <rPh sb="3" eb="6">
      <t>カイシビ</t>
    </rPh>
    <phoneticPr fontId="2"/>
  </si>
  <si>
    <t>【対象外】</t>
    <rPh sb="1" eb="4">
      <t>タイショウガイ</t>
    </rPh>
    <phoneticPr fontId="1"/>
  </si>
  <si>
    <t xml:space="preserve">備考
</t>
    <rPh sb="0" eb="2">
      <t>ビコウ</t>
    </rPh>
    <phoneticPr fontId="2"/>
  </si>
  <si>
    <t>主な経費内容
（※単価×係数等を明記ください）</t>
    <rPh sb="0" eb="1">
      <t>オモナケイヒ</t>
    </rPh>
    <rPh sb="4" eb="6">
      <t>ナイヨウ</t>
    </rPh>
    <phoneticPr fontId="2"/>
  </si>
  <si>
    <t>２分の１</t>
    <rPh sb="0" eb="4">
      <t>ブン</t>
    </rPh>
    <phoneticPr fontId="1"/>
  </si>
  <si>
    <t>事業
完了日</t>
    <rPh sb="0" eb="2">
      <t>ジギョウ</t>
    </rPh>
    <rPh sb="2" eb="3">
      <t>カン</t>
    </rPh>
    <rPh sb="4" eb="5">
      <t>リョウ</t>
    </rPh>
    <rPh sb="5" eb="6">
      <t>ヒ</t>
    </rPh>
    <phoneticPr fontId="1"/>
  </si>
  <si>
    <t>希望補助率</t>
    <rPh sb="0" eb="2">
      <t>キボウスル</t>
    </rPh>
    <rPh sb="2" eb="5">
      <t>ホジョリツ</t>
    </rPh>
    <phoneticPr fontId="1"/>
  </si>
  <si>
    <t>株式会社○○○○○</t>
    <rPh sb="0" eb="1">
      <t>マr</t>
    </rPh>
    <phoneticPr fontId="16"/>
  </si>
  <si>
    <t>出資</t>
    <rPh sb="0" eb="2">
      <t>シュッシ</t>
    </rPh>
    <phoneticPr fontId="1"/>
  </si>
  <si>
    <t>協賛金</t>
    <rPh sb="0" eb="1">
      <t>キョウサンキn</t>
    </rPh>
    <phoneticPr fontId="1"/>
  </si>
  <si>
    <t>その他</t>
    <phoneticPr fontId="1"/>
  </si>
  <si>
    <t>2020/mm/dd</t>
    <phoneticPr fontId="1"/>
  </si>
  <si>
    <t>経費支出計画書
デジタル配信を念頭においたストーリー性のある映像の制作・発信を行う事業の支援</t>
    <rPh sb="0" eb="2">
      <t>ケイヒ</t>
    </rPh>
    <rPh sb="2" eb="4">
      <t>シシュツ</t>
    </rPh>
    <rPh sb="4" eb="7">
      <t>ケイカクショ</t>
    </rPh>
    <rPh sb="12" eb="14">
      <t>ギジュツ</t>
    </rPh>
    <rPh sb="15" eb="17">
      <t>カツヨウ</t>
    </rPh>
    <rPh sb="19" eb="22">
      <t>センシンセイ</t>
    </rPh>
    <rPh sb="23" eb="24">
      <t>タカ</t>
    </rPh>
    <rPh sb="30" eb="31">
      <t>ナド</t>
    </rPh>
    <rPh sb="32" eb="35">
      <t>カイハツナド</t>
    </rPh>
    <rPh sb="36" eb="37">
      <t>オコナ</t>
    </rPh>
    <rPh sb="38" eb="40">
      <t>ジギョウ</t>
    </rPh>
    <rPh sb="41" eb="43">
      <t>シエン１</t>
    </rPh>
    <phoneticPr fontId="1"/>
  </si>
  <si>
    <t>制作に関する費用</t>
    <rPh sb="0" eb="2">
      <t>セイサク</t>
    </rPh>
    <rPh sb="6" eb="8">
      <t>ヒヨウ</t>
    </rPh>
    <phoneticPr fontId="1"/>
  </si>
  <si>
    <t>発信に関する費用</t>
    <rPh sb="0" eb="2">
      <t>ハッシn</t>
    </rPh>
    <rPh sb="3" eb="4">
      <t>カンス</t>
    </rPh>
    <rPh sb="6" eb="8">
      <t>ヒヨウ</t>
    </rPh>
    <phoneticPr fontId="1"/>
  </si>
  <si>
    <t>効果検証に関する費用</t>
    <rPh sb="0" eb="4">
      <t>コウカケンショ</t>
    </rPh>
    <rPh sb="5" eb="6">
      <t>カンス</t>
    </rPh>
    <rPh sb="8" eb="10">
      <t>ヒヨウ</t>
    </rPh>
    <phoneticPr fontId="1"/>
  </si>
  <si>
    <t>脚本費</t>
    <rPh sb="0" eb="3">
      <t>キャク</t>
    </rPh>
    <phoneticPr fontId="16"/>
  </si>
  <si>
    <t>効果測定費</t>
    <rPh sb="0" eb="5">
      <t>コウカ</t>
    </rPh>
    <phoneticPr fontId="16"/>
  </si>
  <si>
    <t>△△△広告社</t>
    <rPh sb="3" eb="6">
      <t>コウコク</t>
    </rPh>
    <phoneticPr fontId="16"/>
  </si>
  <si>
    <t>●●を訴求する映像制作</t>
    <rPh sb="0" eb="2">
      <t>カイハt</t>
    </rPh>
    <rPh sb="3" eb="5">
      <t>ソキュウ</t>
    </rPh>
    <rPh sb="7" eb="11">
      <t>エイゾウ</t>
    </rPh>
    <phoneticPr fontId="16"/>
  </si>
  <si>
    <t>□□映像</t>
    <phoneticPr fontId="16"/>
  </si>
  <si>
    <t>撮影費（監督¥xxx,xxx、出演料¥xxx,xxx X 2名、撮影スタッフ¥xxx,xxx X xx名）</t>
    <rPh sb="0" eb="1">
      <t>サツエイ</t>
    </rPh>
    <rPh sb="3" eb="5">
      <t>カントク</t>
    </rPh>
    <rPh sb="14" eb="17">
      <t>シュテゥ</t>
    </rPh>
    <rPh sb="29" eb="30">
      <t>メイ</t>
    </rPh>
    <rPh sb="31" eb="33">
      <t>サツエイ</t>
    </rPh>
    <rPh sb="50" eb="51">
      <t>メイ</t>
    </rPh>
    <phoneticPr fontId="16"/>
  </si>
  <si>
    <t>撮影機材レンタル費（¥xxx,xxx X xx日）</t>
    <rPh sb="0" eb="4">
      <t>サツエイ</t>
    </rPh>
    <rPh sb="23" eb="24">
      <t>ニティ</t>
    </rPh>
    <phoneticPr fontId="16"/>
  </si>
  <si>
    <t>映像編集費（xxスタジオ　¥xx,xxx X xx時間）</t>
    <rPh sb="2" eb="5">
      <t>ヘンシュウ</t>
    </rPh>
    <rPh sb="25" eb="27">
      <t>ジカn</t>
    </rPh>
    <phoneticPr fontId="16"/>
  </si>
  <si>
    <t>○○○○○○への動画広告出稿費（2020/xx/xx〜xx/xx、xx日間）</t>
    <rPh sb="8" eb="12">
      <t>ドウガ</t>
    </rPh>
    <rPh sb="12" eb="15">
      <t>シュッコウ</t>
    </rPh>
    <rPh sb="35" eb="37">
      <t>ニティ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</si>
</sst>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/m/d;@"/>
  </numFmts>
  <fonts count="18">
    <font>
      <sz val="11"/>
      <color theme="1"/>
      <name val="Yu Gothic"/>
      <family val="3"/>
      <charset val="128"/>
      <scheme val="minor"/>
    </font>
    <font>
      <sz val="6"/>
      <name val="Yu Gothic"/>
      <family val="3"/>
      <charset val="128"/>
    </font>
    <font>
      <sz val="6"/>
      <name val="ＭＳ Ｐゴシック"/>
      <family val="2"/>
      <charset val="128"/>
    </font>
    <font>
      <sz val="12"/>
      <name val="ＭＳ Ｐゴシック"/>
      <family val="2"/>
      <charset val="128"/>
    </font>
    <font>
      <sz val="14"/>
      <name val="ＭＳ Ｐゴシック"/>
      <family val="2"/>
      <charset val="128"/>
    </font>
    <font>
      <sz val="36"/>
      <name val="ＭＳ Ｐゴシック"/>
      <family val="2"/>
      <charset val="128"/>
    </font>
    <font>
      <sz val="16"/>
      <name val="ＭＳ Ｐゴシック"/>
      <family val="2"/>
      <charset val="128"/>
    </font>
    <font>
      <sz val="20"/>
      <name val="ＭＳ Ｐゴシック"/>
      <family val="2"/>
      <charset val="128"/>
    </font>
    <font>
      <sz val="6"/>
      <name val="Yu Gothic"/>
      <family val="3"/>
      <charset val="128"/>
    </font>
    <font>
      <sz val="12"/>
      <color theme="1"/>
      <name val="Yu Gothic"/>
      <family val="3"/>
      <charset val="128"/>
      <scheme val="minor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22"/>
      <color theme="1"/>
      <name val="ＭＳ Ｐゴシック"/>
      <family val="2"/>
      <charset val="128"/>
    </font>
    <font>
      <sz val="20"/>
      <color theme="1"/>
      <name val="ＭＳ Ｐゴシック"/>
      <family val="2"/>
      <charset val="128"/>
    </font>
    <font>
      <sz val="24"/>
      <color theme="1"/>
      <name val="ＭＳ Ｐゴシック"/>
      <family val="2"/>
      <charset val="128"/>
    </font>
    <font>
      <sz val="6"/>
      <name val="Yu Gothic"/>
      <family val="3"/>
      <charset val="128"/>
      <scheme val="minor"/>
    </font>
    <font>
      <sz val="10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/>
    <xf numFmtId="0" fontId="9" fillId="0" borderId="0"/>
  </cellStyleXfs>
  <cellXfs count="100">
    <xf numFmtId="0" fontId="0" fillId="0" borderId="0" xfId="0">
      <alignment vertical="center"/>
    </xf>
    <xf numFmtId="0" fontId="10" fillId="0" borderId="0" xfId="2" applyFont="1" applyAlignment="1">
      <alignment horizontal="left" vertical="top"/>
    </xf>
    <xf numFmtId="5" fontId="10" fillId="0" borderId="0" xfId="2" applyNumberFormat="1" applyFont="1" applyAlignment="1">
      <alignment horizontal="right" vertical="top"/>
    </xf>
    <xf numFmtId="5" fontId="10" fillId="0" borderId="0" xfId="1" applyNumberFormat="1" applyFont="1" applyAlignment="1">
      <alignment horizontal="right" vertical="top"/>
    </xf>
    <xf numFmtId="5" fontId="11" fillId="0" borderId="0" xfId="2" applyNumberFormat="1" applyFont="1" applyAlignment="1">
      <alignment horizontal="right" vertical="top"/>
    </xf>
    <xf numFmtId="5" fontId="11" fillId="0" borderId="0" xfId="1" applyNumberFormat="1" applyFont="1" applyAlignment="1">
      <alignment horizontal="right" vertical="top"/>
    </xf>
    <xf numFmtId="0" fontId="10" fillId="0" borderId="1" xfId="2" applyFont="1" applyBorder="1" applyAlignment="1">
      <alignment horizontal="left" vertical="top"/>
    </xf>
    <xf numFmtId="0" fontId="10" fillId="0" borderId="2" xfId="2" applyFont="1" applyBorder="1" applyAlignment="1">
      <alignment horizontal="left" vertical="top"/>
    </xf>
    <xf numFmtId="5" fontId="11" fillId="0" borderId="2" xfId="2" applyNumberFormat="1" applyFont="1" applyBorder="1" applyAlignment="1">
      <alignment horizontal="right" vertical="top"/>
    </xf>
    <xf numFmtId="5" fontId="11" fillId="0" borderId="2" xfId="1" applyNumberFormat="1" applyFont="1" applyBorder="1" applyAlignment="1">
      <alignment horizontal="right" vertical="top"/>
    </xf>
    <xf numFmtId="0" fontId="10" fillId="0" borderId="3" xfId="2" applyFont="1" applyBorder="1" applyAlignment="1">
      <alignment horizontal="left" vertical="top"/>
    </xf>
    <xf numFmtId="0" fontId="10" fillId="0" borderId="4" xfId="2" applyFont="1" applyBorder="1" applyAlignment="1">
      <alignment horizontal="left" vertical="top"/>
    </xf>
    <xf numFmtId="0" fontId="10" fillId="0" borderId="5" xfId="2" applyFont="1" applyBorder="1" applyAlignment="1">
      <alignment horizontal="left" vertical="top"/>
    </xf>
    <xf numFmtId="0" fontId="10" fillId="0" borderId="6" xfId="2" applyFont="1" applyBorder="1" applyAlignment="1">
      <alignment horizontal="left" vertical="top"/>
    </xf>
    <xf numFmtId="0" fontId="10" fillId="0" borderId="7" xfId="2" applyFont="1" applyBorder="1" applyAlignment="1">
      <alignment horizontal="left" vertical="top"/>
    </xf>
    <xf numFmtId="5" fontId="11" fillId="0" borderId="7" xfId="2" applyNumberFormat="1" applyFont="1" applyBorder="1" applyAlignment="1">
      <alignment horizontal="right" vertical="top"/>
    </xf>
    <xf numFmtId="5" fontId="11" fillId="0" borderId="7" xfId="1" applyNumberFormat="1" applyFont="1" applyBorder="1" applyAlignment="1">
      <alignment horizontal="right" vertical="top"/>
    </xf>
    <xf numFmtId="0" fontId="10" fillId="0" borderId="8" xfId="2" applyFont="1" applyBorder="1" applyAlignment="1">
      <alignment horizontal="left" vertical="top"/>
    </xf>
    <xf numFmtId="0" fontId="5" fillId="0" borderId="9" xfId="2" applyFont="1" applyBorder="1" applyAlignment="1">
      <alignment horizontal="center" vertical="top"/>
    </xf>
    <xf numFmtId="0" fontId="10" fillId="0" borderId="0" xfId="2" applyFont="1" applyAlignment="1">
      <alignment horizontal="left" vertical="center"/>
    </xf>
    <xf numFmtId="0" fontId="10" fillId="0" borderId="5" xfId="2" applyFont="1" applyBorder="1" applyAlignment="1">
      <alignment horizontal="left" vertical="center"/>
    </xf>
    <xf numFmtId="0" fontId="4" fillId="0" borderId="9" xfId="2" applyFont="1" applyBorder="1" applyAlignment="1">
      <alignment horizontal="center" vertical="top" wrapText="1"/>
    </xf>
    <xf numFmtId="0" fontId="12" fillId="0" borderId="1" xfId="2" applyFont="1" applyBorder="1" applyAlignment="1">
      <alignment horizontal="left" vertical="top"/>
    </xf>
    <xf numFmtId="0" fontId="12" fillId="0" borderId="2" xfId="2" applyFont="1" applyBorder="1" applyAlignment="1">
      <alignment horizontal="left" vertical="top"/>
    </xf>
    <xf numFmtId="5" fontId="12" fillId="0" borderId="2" xfId="2" applyNumberFormat="1" applyFont="1" applyBorder="1" applyAlignment="1">
      <alignment horizontal="right" vertical="top"/>
    </xf>
    <xf numFmtId="0" fontId="12" fillId="0" borderId="4" xfId="2" applyFont="1" applyBorder="1" applyAlignment="1">
      <alignment horizontal="left" vertical="top"/>
    </xf>
    <xf numFmtId="0" fontId="6" fillId="0" borderId="9" xfId="2" applyFont="1" applyBorder="1" applyAlignment="1">
      <alignment horizontal="center" vertical="top" wrapText="1"/>
    </xf>
    <xf numFmtId="0" fontId="6" fillId="0" borderId="10" xfId="2" applyFont="1" applyBorder="1" applyAlignment="1">
      <alignment horizontal="center" vertical="top"/>
    </xf>
    <xf numFmtId="5" fontId="6" fillId="0" borderId="9" xfId="2" applyNumberFormat="1" applyFont="1" applyBorder="1" applyAlignment="1">
      <alignment horizontal="center" vertical="top" wrapText="1"/>
    </xf>
    <xf numFmtId="0" fontId="12" fillId="0" borderId="0" xfId="2" applyFont="1" applyAlignment="1">
      <alignment horizontal="left" vertical="top"/>
    </xf>
    <xf numFmtId="5" fontId="12" fillId="0" borderId="0" xfId="2" applyNumberFormat="1" applyFont="1" applyAlignment="1">
      <alignment horizontal="right" vertical="top"/>
    </xf>
    <xf numFmtId="5" fontId="12" fillId="0" borderId="0" xfId="1" applyNumberFormat="1" applyFont="1" applyAlignment="1">
      <alignment horizontal="right" vertical="top"/>
    </xf>
    <xf numFmtId="0" fontId="12" fillId="0" borderId="9" xfId="2" applyFont="1" applyBorder="1" applyAlignment="1">
      <alignment horizontal="left" vertical="top"/>
    </xf>
    <xf numFmtId="0" fontId="12" fillId="0" borderId="9" xfId="2" applyFont="1" applyBorder="1" applyAlignment="1">
      <alignment horizontal="left" vertical="top" wrapText="1"/>
    </xf>
    <xf numFmtId="5" fontId="12" fillId="0" borderId="9" xfId="1" applyNumberFormat="1" applyFont="1" applyBorder="1" applyAlignment="1">
      <alignment horizontal="right" vertical="top"/>
    </xf>
    <xf numFmtId="0" fontId="12" fillId="0" borderId="4" xfId="2" applyFont="1" applyBorder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horizontal="right" vertical="center"/>
    </xf>
    <xf numFmtId="5" fontId="12" fillId="0" borderId="9" xfId="1" applyNumberFormat="1" applyFont="1" applyBorder="1" applyAlignment="1">
      <alignment horizontal="right" vertical="center"/>
    </xf>
    <xf numFmtId="0" fontId="12" fillId="0" borderId="6" xfId="2" applyFont="1" applyBorder="1" applyAlignment="1">
      <alignment horizontal="left" vertical="top"/>
    </xf>
    <xf numFmtId="0" fontId="12" fillId="0" borderId="7" xfId="2" applyFont="1" applyBorder="1" applyAlignment="1">
      <alignment horizontal="left" vertical="top"/>
    </xf>
    <xf numFmtId="5" fontId="12" fillId="0" borderId="7" xfId="2" applyNumberFormat="1" applyFont="1" applyBorder="1" applyAlignment="1">
      <alignment horizontal="right" vertical="top"/>
    </xf>
    <xf numFmtId="5" fontId="12" fillId="0" borderId="7" xfId="1" applyNumberFormat="1" applyFont="1" applyBorder="1" applyAlignment="1">
      <alignment horizontal="right" vertical="top"/>
    </xf>
    <xf numFmtId="5" fontId="12" fillId="0" borderId="2" xfId="1" applyNumberFormat="1" applyFont="1" applyBorder="1" applyAlignment="1">
      <alignment horizontal="right" vertical="top"/>
    </xf>
    <xf numFmtId="0" fontId="12" fillId="0" borderId="11" xfId="2" applyFont="1" applyBorder="1" applyAlignment="1">
      <alignment horizontal="left" vertical="top" wrapText="1"/>
    </xf>
    <xf numFmtId="0" fontId="12" fillId="0" borderId="0" xfId="2" applyFont="1" applyAlignment="1">
      <alignment horizontal="left" vertical="top" wrapText="1"/>
    </xf>
    <xf numFmtId="0" fontId="12" fillId="0" borderId="0" xfId="2" applyFont="1" applyAlignment="1">
      <alignment horizontal="left" vertical="center" wrapText="1"/>
    </xf>
    <xf numFmtId="0" fontId="12" fillId="0" borderId="7" xfId="2" applyFont="1" applyBorder="1" applyAlignment="1">
      <alignment horizontal="left" vertical="top" wrapText="1"/>
    </xf>
    <xf numFmtId="0" fontId="12" fillId="0" borderId="2" xfId="2" applyFont="1" applyBorder="1" applyAlignment="1">
      <alignment horizontal="left" vertical="top" wrapText="1"/>
    </xf>
    <xf numFmtId="0" fontId="6" fillId="0" borderId="10" xfId="2" applyFont="1" applyBorder="1" applyAlignment="1">
      <alignment horizontal="center" vertical="top" wrapText="1"/>
    </xf>
    <xf numFmtId="0" fontId="13" fillId="0" borderId="9" xfId="2" applyFont="1" applyBorder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 wrapText="1"/>
    </xf>
    <xf numFmtId="0" fontId="14" fillId="2" borderId="12" xfId="2" applyFont="1" applyFill="1" applyBorder="1" applyAlignment="1">
      <alignment horizontal="center" vertical="center"/>
    </xf>
    <xf numFmtId="0" fontId="14" fillId="2" borderId="11" xfId="2" applyFont="1" applyFill="1" applyBorder="1" applyAlignment="1">
      <alignment vertical="center" wrapText="1"/>
    </xf>
    <xf numFmtId="5" fontId="14" fillId="2" borderId="11" xfId="2" applyNumberFormat="1" applyFont="1" applyFill="1" applyBorder="1" applyAlignment="1">
      <alignment vertical="center"/>
    </xf>
    <xf numFmtId="5" fontId="14" fillId="2" borderId="11" xfId="2" applyNumberFormat="1" applyFont="1" applyFill="1" applyBorder="1" applyAlignment="1">
      <alignment vertical="center" wrapText="1"/>
    </xf>
    <xf numFmtId="0" fontId="12" fillId="2" borderId="10" xfId="2" applyFont="1" applyFill="1" applyBorder="1" applyAlignment="1">
      <alignment horizontal="left" vertical="center"/>
    </xf>
    <xf numFmtId="176" fontId="7" fillId="0" borderId="9" xfId="1" applyNumberFormat="1" applyFont="1" applyBorder="1" applyAlignment="1">
      <alignment horizontal="center" vertical="center" wrapText="1"/>
    </xf>
    <xf numFmtId="0" fontId="12" fillId="0" borderId="0" xfId="2" applyFont="1" applyAlignment="1">
      <alignment horizontal="right" vertical="center" wrapText="1"/>
    </xf>
    <xf numFmtId="0" fontId="11" fillId="0" borderId="0" xfId="2" applyFont="1" applyAlignment="1">
      <alignment horizontal="left" vertical="center"/>
    </xf>
    <xf numFmtId="0" fontId="4" fillId="0" borderId="0" xfId="2" applyFont="1" applyAlignment="1">
      <alignment horizontal="right" vertical="top"/>
    </xf>
    <xf numFmtId="0" fontId="2" fillId="0" borderId="0" xfId="2" applyFont="1" applyAlignment="1">
      <alignment horizontal="center" vertical="top"/>
    </xf>
    <xf numFmtId="0" fontId="2" fillId="0" borderId="0" xfId="2" applyFont="1" applyAlignment="1">
      <alignment horizontal="left" vertical="top"/>
    </xf>
    <xf numFmtId="0" fontId="2" fillId="0" borderId="0" xfId="2" applyFont="1" applyAlignment="1">
      <alignment vertical="top"/>
    </xf>
    <xf numFmtId="0" fontId="3" fillId="0" borderId="7" xfId="2" applyFont="1" applyBorder="1" applyAlignment="1">
      <alignment horizontal="left" vertical="top"/>
    </xf>
    <xf numFmtId="5" fontId="3" fillId="0" borderId="7" xfId="1" applyNumberFormat="1" applyFont="1" applyBorder="1" applyAlignment="1">
      <alignment horizontal="right" vertical="top"/>
    </xf>
    <xf numFmtId="5" fontId="2" fillId="0" borderId="7" xfId="1" applyNumberFormat="1" applyFont="1" applyBorder="1" applyAlignment="1">
      <alignment horizontal="left" vertical="top"/>
    </xf>
    <xf numFmtId="0" fontId="3" fillId="0" borderId="0" xfId="2" applyFont="1" applyAlignment="1">
      <alignment horizontal="left" vertical="top"/>
    </xf>
    <xf numFmtId="5" fontId="3" fillId="0" borderId="0" xfId="1" applyNumberFormat="1" applyFont="1" applyAlignment="1">
      <alignment horizontal="right" vertical="top"/>
    </xf>
    <xf numFmtId="5" fontId="4" fillId="0" borderId="7" xfId="2" applyNumberFormat="1" applyFont="1" applyBorder="1" applyAlignment="1">
      <alignment horizontal="right" vertical="top"/>
    </xf>
    <xf numFmtId="5" fontId="3" fillId="0" borderId="0" xfId="2" applyNumberFormat="1" applyFont="1" applyAlignment="1">
      <alignment horizontal="right" vertical="top"/>
    </xf>
    <xf numFmtId="5" fontId="4" fillId="0" borderId="0" xfId="2" applyNumberFormat="1" applyFont="1" applyAlignment="1">
      <alignment horizontal="right" vertical="top"/>
    </xf>
    <xf numFmtId="5" fontId="4" fillId="0" borderId="0" xfId="1" applyNumberFormat="1" applyFont="1" applyAlignment="1">
      <alignment horizontal="right" vertical="top"/>
    </xf>
    <xf numFmtId="5" fontId="3" fillId="0" borderId="2" xfId="1" applyNumberFormat="1" applyFont="1" applyBorder="1" applyAlignment="1">
      <alignment horizontal="right" vertical="top"/>
    </xf>
    <xf numFmtId="0" fontId="3" fillId="0" borderId="2" xfId="2" applyFont="1" applyBorder="1" applyAlignment="1">
      <alignment horizontal="left" vertical="top"/>
    </xf>
    <xf numFmtId="5" fontId="4" fillId="0" borderId="2" xfId="1" applyNumberFormat="1" applyFont="1" applyBorder="1" applyAlignment="1">
      <alignment horizontal="right" vertical="top"/>
    </xf>
    <xf numFmtId="5" fontId="2" fillId="0" borderId="2" xfId="2" applyNumberFormat="1" applyFont="1" applyBorder="1" applyAlignment="1">
      <alignment horizontal="center" vertical="top"/>
    </xf>
    <xf numFmtId="0" fontId="2" fillId="0" borderId="2" xfId="2" applyFont="1" applyBorder="1" applyAlignment="1">
      <alignment horizontal="left" vertical="top"/>
    </xf>
    <xf numFmtId="0" fontId="6" fillId="0" borderId="0" xfId="2" applyFont="1" applyAlignment="1">
      <alignment horizontal="left" vertical="top"/>
    </xf>
    <xf numFmtId="5" fontId="6" fillId="0" borderId="0" xfId="1" applyNumberFormat="1" applyFont="1" applyAlignment="1">
      <alignment horizontal="right" vertical="top"/>
    </xf>
    <xf numFmtId="0" fontId="6" fillId="0" borderId="0" xfId="2" applyFont="1" applyAlignment="1">
      <alignment horizontal="left" vertical="center"/>
    </xf>
    <xf numFmtId="5" fontId="6" fillId="0" borderId="7" xfId="1" applyNumberFormat="1" applyFont="1" applyBorder="1" applyAlignment="1">
      <alignment horizontal="right" vertical="top"/>
    </xf>
    <xf numFmtId="0" fontId="12" fillId="0" borderId="13" xfId="2" applyFont="1" applyBorder="1" applyAlignment="1">
      <alignment horizontal="left" vertical="center"/>
    </xf>
    <xf numFmtId="0" fontId="17" fillId="0" borderId="0" xfId="2" applyFont="1" applyAlignment="1">
      <alignment horizontal="left" vertical="top"/>
    </xf>
    <xf numFmtId="0" fontId="6" fillId="0" borderId="10" xfId="2" applyFont="1" applyBorder="1" applyAlignment="1">
      <alignment horizontal="center" vertical="top"/>
    </xf>
    <xf numFmtId="0" fontId="6" fillId="0" borderId="12" xfId="2" applyFont="1" applyBorder="1" applyAlignment="1">
      <alignment horizontal="left" vertical="top" wrapText="1"/>
    </xf>
    <xf numFmtId="0" fontId="6" fillId="0" borderId="11" xfId="2" applyFont="1" applyBorder="1" applyAlignment="1">
      <alignment horizontal="left" vertical="top" wrapText="1"/>
    </xf>
    <xf numFmtId="0" fontId="6" fillId="0" borderId="10" xfId="2" applyFont="1" applyBorder="1" applyAlignment="1">
      <alignment horizontal="left" vertical="top" wrapText="1"/>
    </xf>
    <xf numFmtId="0" fontId="6" fillId="0" borderId="15" xfId="2" applyFont="1" applyBorder="1" applyAlignment="1">
      <alignment horizontal="left" vertical="top" wrapText="1"/>
    </xf>
    <xf numFmtId="0" fontId="6" fillId="0" borderId="13" xfId="2" applyFont="1" applyBorder="1" applyAlignment="1">
      <alignment horizontal="left" vertical="top" wrapText="1"/>
    </xf>
    <xf numFmtId="0" fontId="6" fillId="0" borderId="12" xfId="2" applyFont="1" applyBorder="1" applyAlignment="1">
      <alignment horizontal="center" vertical="top"/>
    </xf>
    <xf numFmtId="0" fontId="6" fillId="0" borderId="11" xfId="2" applyFont="1" applyBorder="1" applyAlignment="1">
      <alignment horizontal="center" vertical="top"/>
    </xf>
    <xf numFmtId="0" fontId="6" fillId="0" borderId="10" xfId="2" applyFont="1" applyBorder="1" applyAlignment="1">
      <alignment horizontal="center" vertical="top"/>
    </xf>
    <xf numFmtId="0" fontId="6" fillId="0" borderId="12" xfId="2" applyFont="1" applyBorder="1" applyAlignment="1">
      <alignment horizontal="center" vertical="top" wrapText="1"/>
    </xf>
    <xf numFmtId="0" fontId="15" fillId="0" borderId="7" xfId="2" applyFont="1" applyBorder="1" applyAlignment="1">
      <alignment horizontal="center" vertical="top" wrapText="1"/>
    </xf>
    <xf numFmtId="0" fontId="15" fillId="0" borderId="7" xfId="2" applyFont="1" applyBorder="1" applyAlignment="1">
      <alignment horizontal="center" vertical="top"/>
    </xf>
    <xf numFmtId="0" fontId="13" fillId="0" borderId="9" xfId="2" applyFont="1" applyBorder="1" applyAlignment="1">
      <alignment horizontal="left" vertical="center" wrapText="1"/>
    </xf>
    <xf numFmtId="5" fontId="7" fillId="0" borderId="0" xfId="1" applyNumberFormat="1" applyFont="1" applyAlignment="1">
      <alignment horizontal="center" vertical="center" wrapText="1"/>
    </xf>
    <xf numFmtId="5" fontId="7" fillId="0" borderId="14" xfId="1" applyNumberFormat="1" applyFont="1" applyBorder="1" applyAlignment="1">
      <alignment horizontal="center" vertical="center" wrapText="1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68497-2126-FF42-88EB-0E9F761F67D7}">
  <sheetPr>
    <pageSetUpPr fitToPage="1"/>
  </sheetPr>
  <dimension ref="B1:N63"/>
  <sheetViews>
    <sheetView showZeros="0" zoomScale="75" zoomScaleNormal="70" zoomScalePageLayoutView="40" workbookViewId="0">
      <selection activeCell="G25" sqref="G25"/>
    </sheetView>
  </sheetViews>
  <sheetFormatPr baseColWidth="10" defaultColWidth="13" defaultRowHeight="48.75" customHeight="1"/>
  <cols>
    <col min="1" max="1" width="3.6640625" style="1" customWidth="1"/>
    <col min="2" max="2" width="8.5" style="1" customWidth="1"/>
    <col min="3" max="3" width="4.6640625" style="1" customWidth="1"/>
    <col min="4" max="4" width="29" style="1" bestFit="1" customWidth="1"/>
    <col min="5" max="5" width="25.6640625" style="1" customWidth="1"/>
    <col min="6" max="6" width="50.6640625" style="1" customWidth="1"/>
    <col min="7" max="7" width="20" style="2" customWidth="1"/>
    <col min="8" max="8" width="10" style="1" bestFit="1" customWidth="1"/>
    <col min="9" max="9" width="6" style="1" bestFit="1" customWidth="1"/>
    <col min="10" max="10" width="12.33203125" style="3" bestFit="1" customWidth="1"/>
    <col min="11" max="11" width="24" style="1" customWidth="1"/>
    <col min="12" max="12" width="18" style="3" customWidth="1"/>
    <col min="13" max="13" width="29.6640625" style="1" customWidth="1"/>
    <col min="14" max="14" width="2.1640625" style="1" customWidth="1"/>
    <col min="15" max="16384" width="13" style="1"/>
  </cols>
  <sheetData>
    <row r="1" spans="2:14" ht="103.25" customHeight="1" thickBot="1">
      <c r="B1" s="95" t="s">
        <v>39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2:14" ht="17">
      <c r="B2" s="6"/>
      <c r="C2" s="7"/>
      <c r="D2" s="7"/>
      <c r="E2" s="7"/>
      <c r="F2" s="7"/>
      <c r="G2" s="8"/>
      <c r="H2" s="7"/>
      <c r="I2" s="7"/>
      <c r="J2" s="9"/>
      <c r="K2" s="7"/>
      <c r="L2" s="9"/>
      <c r="M2" s="9"/>
      <c r="N2" s="10"/>
    </row>
    <row r="3" spans="2:14" ht="48.75" customHeight="1">
      <c r="B3" s="25" t="s">
        <v>8</v>
      </c>
      <c r="D3" s="50" t="s">
        <v>9</v>
      </c>
      <c r="E3" s="97" t="s">
        <v>34</v>
      </c>
      <c r="F3" s="97"/>
      <c r="G3" s="97"/>
      <c r="H3" s="97"/>
      <c r="I3" s="98" t="s">
        <v>27</v>
      </c>
      <c r="J3" s="99"/>
      <c r="K3" s="58" t="s">
        <v>38</v>
      </c>
      <c r="L3" s="51" t="s">
        <v>11</v>
      </c>
      <c r="M3" s="18"/>
      <c r="N3" s="12"/>
    </row>
    <row r="4" spans="2:14" ht="48.75" customHeight="1">
      <c r="B4" s="11"/>
      <c r="D4" s="50" t="s">
        <v>10</v>
      </c>
      <c r="E4" s="97" t="s">
        <v>46</v>
      </c>
      <c r="F4" s="97"/>
      <c r="G4" s="97"/>
      <c r="H4" s="97"/>
      <c r="I4" s="98" t="s">
        <v>32</v>
      </c>
      <c r="J4" s="99"/>
      <c r="K4" s="58" t="s">
        <v>38</v>
      </c>
      <c r="L4" s="52" t="s">
        <v>33</v>
      </c>
      <c r="M4" s="18" t="s">
        <v>31</v>
      </c>
      <c r="N4" s="12"/>
    </row>
    <row r="5" spans="2:14" ht="15" customHeight="1" thickBot="1">
      <c r="B5" s="13"/>
      <c r="C5" s="14"/>
      <c r="D5" s="14"/>
      <c r="E5" s="14"/>
      <c r="F5" s="14"/>
      <c r="G5" s="15"/>
      <c r="H5" s="14"/>
      <c r="I5" s="14"/>
      <c r="J5" s="16"/>
      <c r="K5" s="14"/>
      <c r="L5" s="16"/>
      <c r="M5" s="14"/>
      <c r="N5" s="17"/>
    </row>
    <row r="6" spans="2:14" ht="15" hidden="1" customHeight="1">
      <c r="E6" s="84" t="s">
        <v>40</v>
      </c>
      <c r="F6" s="1" t="s">
        <v>35</v>
      </c>
      <c r="G6" s="77"/>
      <c r="J6" s="5"/>
      <c r="L6" s="5"/>
    </row>
    <row r="7" spans="2:14" ht="15" hidden="1" customHeight="1">
      <c r="E7" s="84" t="s">
        <v>41</v>
      </c>
      <c r="F7" s="1" t="s">
        <v>36</v>
      </c>
      <c r="G7" s="62"/>
      <c r="J7" s="5"/>
      <c r="L7" s="5"/>
    </row>
    <row r="8" spans="2:14" ht="15" hidden="1" customHeight="1">
      <c r="E8" s="84" t="s">
        <v>42</v>
      </c>
      <c r="F8" s="1" t="s">
        <v>37</v>
      </c>
      <c r="G8" s="62">
        <f>IF(M4="３分の２",2/3,0.5)</f>
        <v>0.5</v>
      </c>
      <c r="J8" s="5"/>
      <c r="L8" s="5"/>
    </row>
    <row r="9" spans="2:14" ht="15" hidden="1" customHeight="1">
      <c r="E9" s="84"/>
      <c r="G9" s="4"/>
      <c r="J9" s="5"/>
      <c r="L9" s="5"/>
    </row>
    <row r="10" spans="2:14" ht="15" hidden="1" customHeight="1">
      <c r="E10" s="84"/>
      <c r="G10" s="4"/>
      <c r="J10" s="5"/>
      <c r="L10" s="5"/>
    </row>
    <row r="11" spans="2:14" ht="15" hidden="1" customHeight="1">
      <c r="E11" s="84"/>
      <c r="G11" s="4"/>
      <c r="J11" s="5"/>
      <c r="L11" s="5"/>
    </row>
    <row r="12" spans="2:14" ht="15" hidden="1" customHeight="1">
      <c r="E12" s="84"/>
      <c r="G12" s="4"/>
      <c r="J12" s="5"/>
      <c r="L12" s="5"/>
    </row>
    <row r="13" spans="2:14" ht="15" hidden="1" customHeight="1">
      <c r="G13" s="4"/>
      <c r="J13" s="5"/>
      <c r="L13" s="5"/>
    </row>
    <row r="14" spans="2:14" ht="15" hidden="1" customHeight="1">
      <c r="G14" s="4"/>
      <c r="J14" s="5"/>
      <c r="L14" s="5"/>
    </row>
    <row r="15" spans="2:14" ht="15" hidden="1" customHeight="1">
      <c r="G15" s="4"/>
      <c r="J15" s="5"/>
      <c r="L15" s="5"/>
    </row>
    <row r="16" spans="2:14" ht="15" hidden="1" customHeight="1">
      <c r="G16" s="4"/>
      <c r="J16" s="5"/>
      <c r="L16" s="5"/>
    </row>
    <row r="17" spans="2:14" ht="15" hidden="1" customHeight="1">
      <c r="G17" s="4"/>
      <c r="J17" s="5"/>
      <c r="L17" s="5"/>
    </row>
    <row r="18" spans="2:14" ht="15" hidden="1" customHeight="1">
      <c r="G18" s="4"/>
      <c r="J18" s="5"/>
      <c r="L18" s="5"/>
    </row>
    <row r="19" spans="2:14" ht="15" customHeight="1" thickBot="1">
      <c r="G19" s="4"/>
      <c r="L19" s="5"/>
    </row>
    <row r="20" spans="2:14" ht="15" customHeight="1">
      <c r="B20" s="22"/>
      <c r="C20" s="23"/>
      <c r="D20" s="23"/>
      <c r="E20" s="23"/>
      <c r="F20" s="23"/>
      <c r="G20" s="24"/>
      <c r="H20" s="23"/>
      <c r="I20" s="23"/>
      <c r="J20" s="43"/>
      <c r="K20" s="23"/>
      <c r="L20" s="43"/>
      <c r="M20" s="23"/>
      <c r="N20" s="10"/>
    </row>
    <row r="21" spans="2:14" ht="48.75" customHeight="1">
      <c r="B21" s="25" t="s">
        <v>7</v>
      </c>
      <c r="C21" s="26" t="s">
        <v>6</v>
      </c>
      <c r="D21" s="85" t="s">
        <v>1</v>
      </c>
      <c r="E21" s="21" t="s">
        <v>18</v>
      </c>
      <c r="F21" s="26" t="s">
        <v>30</v>
      </c>
      <c r="G21" s="28" t="s">
        <v>21</v>
      </c>
      <c r="H21" s="94" t="s">
        <v>29</v>
      </c>
      <c r="I21" s="92"/>
      <c r="J21" s="92"/>
      <c r="K21" s="92"/>
      <c r="L21" s="92"/>
      <c r="M21" s="93"/>
      <c r="N21" s="12"/>
    </row>
    <row r="22" spans="2:14" ht="15" customHeight="1">
      <c r="B22" s="25"/>
      <c r="C22" s="29"/>
      <c r="D22" s="29"/>
      <c r="E22" s="29"/>
      <c r="F22" s="29"/>
      <c r="G22" s="30"/>
      <c r="H22" s="29"/>
      <c r="I22" s="29"/>
      <c r="J22" s="31"/>
      <c r="K22" s="29"/>
      <c r="L22" s="31"/>
      <c r="M22" s="29"/>
      <c r="N22" s="12"/>
    </row>
    <row r="23" spans="2:14" ht="50.5" customHeight="1">
      <c r="B23" s="25"/>
      <c r="C23" s="32">
        <v>1</v>
      </c>
      <c r="D23" s="44" t="s">
        <v>47</v>
      </c>
      <c r="E23" s="33" t="s">
        <v>40</v>
      </c>
      <c r="F23" s="33" t="s">
        <v>43</v>
      </c>
      <c r="G23" s="34">
        <v>600000</v>
      </c>
      <c r="H23" s="86"/>
      <c r="I23" s="87"/>
      <c r="J23" s="87"/>
      <c r="K23" s="87"/>
      <c r="L23" s="87"/>
      <c r="M23" s="88"/>
      <c r="N23" s="12"/>
    </row>
    <row r="24" spans="2:14" ht="50.5" customHeight="1">
      <c r="B24" s="25"/>
      <c r="C24" s="32">
        <v>2</v>
      </c>
      <c r="D24" s="44" t="s">
        <v>47</v>
      </c>
      <c r="E24" s="33" t="s">
        <v>40</v>
      </c>
      <c r="F24" s="33" t="s">
        <v>48</v>
      </c>
      <c r="G24" s="34">
        <v>6000000</v>
      </c>
      <c r="H24" s="86"/>
      <c r="I24" s="87"/>
      <c r="J24" s="87"/>
      <c r="K24" s="87"/>
      <c r="L24" s="87"/>
      <c r="M24" s="88"/>
      <c r="N24" s="12"/>
    </row>
    <row r="25" spans="2:14" ht="50.5" customHeight="1">
      <c r="B25" s="25"/>
      <c r="C25" s="32">
        <v>3</v>
      </c>
      <c r="D25" s="44" t="s">
        <v>47</v>
      </c>
      <c r="E25" s="33" t="s">
        <v>40</v>
      </c>
      <c r="F25" s="33" t="s">
        <v>49</v>
      </c>
      <c r="G25" s="34">
        <v>500000</v>
      </c>
      <c r="H25" s="86"/>
      <c r="I25" s="87"/>
      <c r="J25" s="87"/>
      <c r="K25" s="87"/>
      <c r="L25" s="87"/>
      <c r="M25" s="88"/>
      <c r="N25" s="12"/>
    </row>
    <row r="26" spans="2:14" ht="50.5" customHeight="1">
      <c r="B26" s="25"/>
      <c r="C26" s="32">
        <v>4</v>
      </c>
      <c r="D26" s="44" t="s">
        <v>47</v>
      </c>
      <c r="E26" s="33" t="s">
        <v>40</v>
      </c>
      <c r="F26" s="33" t="s">
        <v>50</v>
      </c>
      <c r="G26" s="34">
        <v>500000</v>
      </c>
      <c r="H26" s="86"/>
      <c r="I26" s="87"/>
      <c r="J26" s="87"/>
      <c r="K26" s="87"/>
      <c r="L26" s="87"/>
      <c r="M26" s="88"/>
      <c r="N26" s="12"/>
    </row>
    <row r="27" spans="2:14" ht="50.5" customHeight="1">
      <c r="B27" s="25"/>
      <c r="C27" s="32">
        <v>5</v>
      </c>
      <c r="D27" s="44" t="s">
        <v>45</v>
      </c>
      <c r="E27" s="33" t="s">
        <v>41</v>
      </c>
      <c r="F27" s="33" t="s">
        <v>51</v>
      </c>
      <c r="G27" s="34">
        <v>1000000</v>
      </c>
      <c r="H27" s="86"/>
      <c r="I27" s="87"/>
      <c r="J27" s="87"/>
      <c r="K27" s="87"/>
      <c r="L27" s="87"/>
      <c r="M27" s="88"/>
      <c r="N27" s="12"/>
    </row>
    <row r="28" spans="2:14" ht="50.5" customHeight="1">
      <c r="B28" s="25"/>
      <c r="C28" s="32">
        <v>6</v>
      </c>
      <c r="D28" s="44" t="s">
        <v>45</v>
      </c>
      <c r="E28" s="33" t="s">
        <v>42</v>
      </c>
      <c r="F28" s="33" t="s">
        <v>44</v>
      </c>
      <c r="G28" s="34">
        <v>800000</v>
      </c>
      <c r="H28" s="86"/>
      <c r="I28" s="87"/>
      <c r="J28" s="87"/>
      <c r="K28" s="87"/>
      <c r="L28" s="87"/>
      <c r="M28" s="88"/>
      <c r="N28" s="12"/>
    </row>
    <row r="29" spans="2:14" ht="50.5" customHeight="1">
      <c r="B29" s="25"/>
      <c r="C29" s="32">
        <v>7</v>
      </c>
      <c r="D29" s="44"/>
      <c r="E29" s="33"/>
      <c r="F29" s="33"/>
      <c r="G29" s="34"/>
      <c r="H29" s="86"/>
      <c r="I29" s="87"/>
      <c r="J29" s="87"/>
      <c r="K29" s="87"/>
      <c r="L29" s="87"/>
      <c r="M29" s="88"/>
      <c r="N29" s="12"/>
    </row>
    <row r="30" spans="2:14" ht="50.5" customHeight="1">
      <c r="B30" s="25"/>
      <c r="C30" s="32">
        <v>8</v>
      </c>
      <c r="D30" s="44"/>
      <c r="E30" s="33"/>
      <c r="F30" s="33"/>
      <c r="G30" s="34"/>
      <c r="H30" s="86"/>
      <c r="I30" s="87"/>
      <c r="J30" s="87"/>
      <c r="K30" s="87"/>
      <c r="L30" s="87"/>
      <c r="M30" s="88"/>
      <c r="N30" s="12"/>
    </row>
    <row r="31" spans="2:14" ht="50.5" customHeight="1">
      <c r="B31" s="25"/>
      <c r="C31" s="32">
        <v>9</v>
      </c>
      <c r="D31" s="44"/>
      <c r="E31" s="33"/>
      <c r="F31" s="33"/>
      <c r="G31" s="34"/>
      <c r="H31" s="86"/>
      <c r="I31" s="87"/>
      <c r="J31" s="87"/>
      <c r="K31" s="87"/>
      <c r="L31" s="87"/>
      <c r="M31" s="88"/>
      <c r="N31" s="12"/>
    </row>
    <row r="32" spans="2:14" ht="50.5" customHeight="1">
      <c r="B32" s="25"/>
      <c r="C32" s="32">
        <v>10</v>
      </c>
      <c r="D32" s="44"/>
      <c r="E32" s="33"/>
      <c r="F32" s="33"/>
      <c r="G32" s="34"/>
      <c r="H32" s="86"/>
      <c r="I32" s="87"/>
      <c r="J32" s="87"/>
      <c r="K32" s="87"/>
      <c r="L32" s="87"/>
      <c r="M32" s="88"/>
      <c r="N32" s="12"/>
    </row>
    <row r="33" spans="2:14" ht="50.5" customHeight="1">
      <c r="B33" s="25"/>
      <c r="C33" s="32"/>
      <c r="D33" s="44"/>
      <c r="E33" s="33"/>
      <c r="F33" s="33"/>
      <c r="G33" s="34"/>
      <c r="H33" s="86"/>
      <c r="I33" s="87"/>
      <c r="J33" s="87"/>
      <c r="K33" s="87"/>
      <c r="L33" s="87"/>
      <c r="M33" s="88"/>
      <c r="N33" s="12"/>
    </row>
    <row r="34" spans="2:14" ht="50.5" customHeight="1">
      <c r="B34" s="25"/>
      <c r="C34" s="32"/>
      <c r="D34" s="33"/>
      <c r="E34" s="33"/>
      <c r="F34" s="33"/>
      <c r="G34" s="34"/>
      <c r="H34" s="86"/>
      <c r="I34" s="87"/>
      <c r="J34" s="87"/>
      <c r="K34" s="87"/>
      <c r="L34" s="87"/>
      <c r="M34" s="88"/>
      <c r="N34" s="12"/>
    </row>
    <row r="35" spans="2:14" ht="16.75" customHeight="1">
      <c r="B35" s="25"/>
      <c r="C35" s="29"/>
      <c r="D35" s="45"/>
      <c r="E35" s="45"/>
      <c r="F35" s="45"/>
      <c r="G35" s="31"/>
      <c r="H35" s="89"/>
      <c r="I35" s="89"/>
      <c r="J35" s="89"/>
      <c r="K35" s="89"/>
      <c r="L35" s="89"/>
      <c r="M35" s="89"/>
      <c r="N35" s="12"/>
    </row>
    <row r="36" spans="2:14" ht="29.5" customHeight="1">
      <c r="B36" s="35"/>
      <c r="C36" s="83" t="s">
        <v>28</v>
      </c>
      <c r="D36" s="45"/>
      <c r="E36" s="45"/>
      <c r="F36" s="29"/>
      <c r="G36" s="30"/>
      <c r="H36" s="90"/>
      <c r="I36" s="90"/>
      <c r="J36" s="90"/>
      <c r="K36" s="90"/>
      <c r="L36" s="90"/>
      <c r="M36" s="90"/>
      <c r="N36" s="12"/>
    </row>
    <row r="37" spans="2:14" ht="50.5" customHeight="1">
      <c r="B37" s="25"/>
      <c r="C37" s="32"/>
      <c r="D37" s="44"/>
      <c r="E37" s="33"/>
      <c r="F37" s="44"/>
      <c r="G37" s="34"/>
      <c r="H37" s="86"/>
      <c r="I37" s="87"/>
      <c r="J37" s="87"/>
      <c r="K37" s="87"/>
      <c r="L37" s="87"/>
      <c r="M37" s="88"/>
      <c r="N37" s="12"/>
    </row>
    <row r="38" spans="2:14" ht="50.5" customHeight="1">
      <c r="B38" s="25"/>
      <c r="C38" s="32"/>
      <c r="D38" s="44"/>
      <c r="E38" s="33"/>
      <c r="F38" s="44"/>
      <c r="G38" s="34"/>
      <c r="H38" s="86"/>
      <c r="I38" s="87"/>
      <c r="J38" s="87"/>
      <c r="K38" s="87"/>
      <c r="L38" s="87"/>
      <c r="M38" s="88"/>
      <c r="N38" s="12"/>
    </row>
    <row r="39" spans="2:14" ht="50.5" customHeight="1">
      <c r="B39" s="25"/>
      <c r="C39" s="32"/>
      <c r="D39" s="44"/>
      <c r="E39" s="33"/>
      <c r="F39" s="44"/>
      <c r="G39" s="34"/>
      <c r="H39" s="86"/>
      <c r="I39" s="87"/>
      <c r="J39" s="87"/>
      <c r="K39" s="87"/>
      <c r="L39" s="87"/>
      <c r="M39" s="88"/>
      <c r="N39" s="12"/>
    </row>
    <row r="40" spans="2:14" ht="50.5" customHeight="1">
      <c r="B40" s="25"/>
      <c r="C40" s="32"/>
      <c r="D40" s="44"/>
      <c r="E40" s="33"/>
      <c r="F40" s="44"/>
      <c r="G40" s="34"/>
      <c r="H40" s="86"/>
      <c r="I40" s="87"/>
      <c r="J40" s="87"/>
      <c r="K40" s="87"/>
      <c r="L40" s="87"/>
      <c r="M40" s="88"/>
      <c r="N40" s="12"/>
    </row>
    <row r="41" spans="2:14" ht="50.5" customHeight="1">
      <c r="B41" s="25"/>
      <c r="C41" s="32"/>
      <c r="D41" s="44"/>
      <c r="E41" s="33"/>
      <c r="F41" s="44"/>
      <c r="G41" s="34"/>
      <c r="H41" s="86"/>
      <c r="I41" s="87"/>
      <c r="J41" s="87"/>
      <c r="K41" s="87"/>
      <c r="L41" s="87"/>
      <c r="M41" s="88"/>
      <c r="N41" s="12"/>
    </row>
    <row r="42" spans="2:14" ht="15" customHeight="1">
      <c r="B42" s="25"/>
      <c r="C42" s="29"/>
      <c r="D42" s="45"/>
      <c r="E42" s="45"/>
      <c r="F42" s="45"/>
      <c r="G42" s="30"/>
      <c r="H42" s="29"/>
      <c r="I42" s="29"/>
      <c r="J42" s="31"/>
      <c r="K42" s="29"/>
      <c r="L42" s="31"/>
      <c r="M42" s="29"/>
      <c r="N42" s="12"/>
    </row>
    <row r="43" spans="2:14" s="19" customFormat="1" ht="48.75" customHeight="1">
      <c r="B43" s="35"/>
      <c r="C43" s="36"/>
      <c r="D43" s="46"/>
      <c r="E43" s="46"/>
      <c r="F43" s="59" t="s">
        <v>13</v>
      </c>
      <c r="G43" s="38">
        <f>SUM(G23:G42)</f>
        <v>9400000</v>
      </c>
      <c r="H43" s="36"/>
      <c r="I43" s="36"/>
      <c r="J43" s="36"/>
      <c r="K43" s="36"/>
      <c r="L43" s="38">
        <f>SUM(G23:G34)</f>
        <v>9400000</v>
      </c>
      <c r="M43" s="60" t="s">
        <v>24</v>
      </c>
      <c r="N43" s="20"/>
    </row>
    <row r="44" spans="2:14" ht="15" customHeight="1" thickBot="1">
      <c r="B44" s="39"/>
      <c r="C44" s="40"/>
      <c r="D44" s="47"/>
      <c r="E44" s="47"/>
      <c r="F44" s="47"/>
      <c r="G44" s="41"/>
      <c r="H44" s="40"/>
      <c r="I44" s="40"/>
      <c r="J44" s="42"/>
      <c r="K44" s="40"/>
      <c r="L44" s="42"/>
      <c r="M44" s="40"/>
      <c r="N44" s="17"/>
    </row>
    <row r="45" spans="2:14" ht="15" customHeight="1" thickBot="1">
      <c r="B45" s="29"/>
      <c r="C45" s="29"/>
      <c r="D45" s="45"/>
      <c r="E45" s="45"/>
      <c r="F45" s="45"/>
      <c r="G45" s="30"/>
      <c r="H45" s="29"/>
      <c r="I45" s="29"/>
      <c r="J45" s="31"/>
      <c r="K45" s="29"/>
      <c r="L45" s="31"/>
      <c r="M45" s="29"/>
    </row>
    <row r="46" spans="2:14" ht="15" customHeight="1">
      <c r="B46" s="22"/>
      <c r="C46" s="23"/>
      <c r="D46" s="48"/>
      <c r="E46" s="48"/>
      <c r="F46" s="48"/>
      <c r="G46" s="24"/>
      <c r="H46" s="23"/>
      <c r="I46" s="23"/>
      <c r="J46" s="43"/>
      <c r="K46" s="23"/>
      <c r="L46" s="43"/>
      <c r="M46" s="23"/>
      <c r="N46" s="10"/>
    </row>
    <row r="47" spans="2:14" ht="48.75" customHeight="1">
      <c r="B47" s="25" t="s">
        <v>2</v>
      </c>
      <c r="C47" s="26" t="s">
        <v>6</v>
      </c>
      <c r="D47" s="49" t="s">
        <v>20</v>
      </c>
      <c r="E47" s="21" t="s">
        <v>19</v>
      </c>
      <c r="F47" s="26" t="s">
        <v>3</v>
      </c>
      <c r="G47" s="28" t="s">
        <v>4</v>
      </c>
      <c r="H47" s="91" t="s">
        <v>0</v>
      </c>
      <c r="I47" s="92"/>
      <c r="J47" s="92"/>
      <c r="K47" s="92"/>
      <c r="L47" s="92"/>
      <c r="M47" s="93"/>
      <c r="N47" s="12"/>
    </row>
    <row r="48" spans="2:14" ht="15" customHeight="1">
      <c r="B48" s="25"/>
      <c r="C48" s="29"/>
      <c r="D48" s="45"/>
      <c r="E48" s="45"/>
      <c r="F48" s="45"/>
      <c r="G48" s="30"/>
      <c r="H48" s="29"/>
      <c r="I48" s="29"/>
      <c r="J48" s="31"/>
      <c r="K48" s="29"/>
      <c r="L48" s="31"/>
      <c r="M48" s="29"/>
      <c r="N48" s="12"/>
    </row>
    <row r="49" spans="2:14" ht="64" customHeight="1">
      <c r="B49" s="25"/>
      <c r="C49" s="32">
        <v>1</v>
      </c>
      <c r="D49" s="33"/>
      <c r="E49" s="33"/>
      <c r="F49" s="33"/>
      <c r="G49" s="34"/>
      <c r="H49" s="86"/>
      <c r="I49" s="87"/>
      <c r="J49" s="87"/>
      <c r="K49" s="87"/>
      <c r="L49" s="87"/>
      <c r="M49" s="88"/>
      <c r="N49" s="12"/>
    </row>
    <row r="50" spans="2:14" ht="64" customHeight="1">
      <c r="B50" s="25"/>
      <c r="C50" s="32">
        <v>2</v>
      </c>
      <c r="D50" s="33"/>
      <c r="E50" s="33"/>
      <c r="F50" s="33"/>
      <c r="G50" s="34"/>
      <c r="H50" s="86"/>
      <c r="I50" s="87"/>
      <c r="J50" s="87"/>
      <c r="K50" s="87"/>
      <c r="L50" s="87"/>
      <c r="M50" s="88"/>
      <c r="N50" s="12"/>
    </row>
    <row r="51" spans="2:14" ht="63.5" customHeight="1">
      <c r="B51" s="25"/>
      <c r="C51" s="32"/>
      <c r="D51" s="33"/>
      <c r="E51" s="33"/>
      <c r="F51" s="33"/>
      <c r="G51" s="34"/>
      <c r="H51" s="86"/>
      <c r="I51" s="87"/>
      <c r="J51" s="87"/>
      <c r="K51" s="87"/>
      <c r="L51" s="87"/>
      <c r="M51" s="88"/>
      <c r="N51" s="12"/>
    </row>
    <row r="52" spans="2:14" ht="64" customHeight="1">
      <c r="B52" s="25"/>
      <c r="C52" s="32"/>
      <c r="D52" s="33"/>
      <c r="E52" s="33"/>
      <c r="F52" s="33"/>
      <c r="G52" s="34"/>
      <c r="H52" s="86"/>
      <c r="I52" s="87"/>
      <c r="J52" s="87"/>
      <c r="K52" s="87"/>
      <c r="L52" s="87"/>
      <c r="M52" s="88"/>
      <c r="N52" s="12"/>
    </row>
    <row r="53" spans="2:14" ht="15" customHeight="1">
      <c r="B53" s="25"/>
      <c r="C53" s="29"/>
      <c r="D53" s="29"/>
      <c r="E53" s="29"/>
      <c r="F53" s="29"/>
      <c r="G53" s="30"/>
      <c r="H53" s="29"/>
      <c r="I53" s="29"/>
      <c r="J53" s="31"/>
      <c r="K53" s="79"/>
      <c r="L53" s="80"/>
      <c r="M53" s="29"/>
      <c r="N53" s="12"/>
    </row>
    <row r="54" spans="2:14" s="19" customFormat="1" ht="48.75" customHeight="1">
      <c r="B54" s="35"/>
      <c r="C54" s="36"/>
      <c r="D54" s="36"/>
      <c r="E54" s="36"/>
      <c r="F54" s="37" t="s">
        <v>5</v>
      </c>
      <c r="G54" s="38">
        <f>SUM(G49:G52)</f>
        <v>0</v>
      </c>
      <c r="H54" s="36"/>
      <c r="I54" s="36"/>
      <c r="J54" s="36"/>
      <c r="K54" s="81"/>
      <c r="L54" s="81"/>
      <c r="M54" s="36"/>
      <c r="N54" s="20"/>
    </row>
    <row r="55" spans="2:14" ht="15" customHeight="1" thickBot="1">
      <c r="B55" s="39"/>
      <c r="C55" s="40"/>
      <c r="D55" s="40"/>
      <c r="E55" s="40"/>
      <c r="F55" s="40"/>
      <c r="G55" s="41"/>
      <c r="H55" s="40"/>
      <c r="I55" s="40"/>
      <c r="J55" s="42"/>
      <c r="K55" s="82"/>
      <c r="L55" s="82"/>
      <c r="M55" s="40"/>
      <c r="N55" s="17"/>
    </row>
    <row r="56" spans="2:14" ht="15" customHeight="1" thickBot="1">
      <c r="G56" s="72"/>
      <c r="H56" s="68"/>
      <c r="I56" s="68"/>
      <c r="J56" s="69"/>
      <c r="K56" s="63"/>
      <c r="L56" s="73"/>
      <c r="M56" s="68"/>
    </row>
    <row r="57" spans="2:14" ht="15" customHeight="1">
      <c r="B57" s="6"/>
      <c r="C57" s="7"/>
      <c r="D57" s="7"/>
      <c r="E57" s="7"/>
      <c r="F57" s="7"/>
      <c r="G57" s="74"/>
      <c r="H57" s="75"/>
      <c r="I57" s="76"/>
      <c r="J57" s="77"/>
      <c r="K57" s="77"/>
      <c r="L57" s="78"/>
      <c r="M57" s="75"/>
      <c r="N57" s="10"/>
    </row>
    <row r="58" spans="2:14" ht="48.75" customHeight="1">
      <c r="B58" s="11" t="s">
        <v>12</v>
      </c>
      <c r="C58" s="53" t="s">
        <v>15</v>
      </c>
      <c r="D58" s="54" t="s">
        <v>22</v>
      </c>
      <c r="E58" s="55">
        <f>G43</f>
        <v>9400000</v>
      </c>
      <c r="F58" s="57" t="s">
        <v>14</v>
      </c>
      <c r="G58" s="68"/>
      <c r="H58" s="61"/>
      <c r="I58" s="61"/>
      <c r="J58" s="62"/>
      <c r="K58" s="63"/>
      <c r="L58" s="63"/>
      <c r="M58" s="61"/>
      <c r="N58" s="12"/>
    </row>
    <row r="59" spans="2:14" ht="48.75" customHeight="1">
      <c r="B59" s="11"/>
      <c r="C59" s="53" t="s">
        <v>16</v>
      </c>
      <c r="D59" s="54" t="s">
        <v>23</v>
      </c>
      <c r="E59" s="55">
        <f>L43</f>
        <v>9400000</v>
      </c>
      <c r="F59" s="57" t="s">
        <v>14</v>
      </c>
      <c r="G59" s="68"/>
      <c r="H59" s="61"/>
      <c r="I59" s="61"/>
      <c r="J59" s="62"/>
      <c r="K59" s="63"/>
      <c r="L59" s="63"/>
      <c r="M59" s="61"/>
      <c r="N59" s="12"/>
    </row>
    <row r="60" spans="2:14" ht="48.75" customHeight="1">
      <c r="B60" s="11"/>
      <c r="C60" s="53" t="s">
        <v>17</v>
      </c>
      <c r="D60" s="54" t="s">
        <v>25</v>
      </c>
      <c r="E60" s="56">
        <f>ROUNDDOWN(E59*G8, -3)</f>
        <v>4700000</v>
      </c>
      <c r="F60" s="57" t="s">
        <v>26</v>
      </c>
      <c r="G60" s="68"/>
      <c r="H60" s="61"/>
      <c r="I60" s="61"/>
      <c r="J60" s="64"/>
      <c r="K60" s="63"/>
      <c r="L60" s="63"/>
      <c r="M60" s="61"/>
      <c r="N60" s="12"/>
    </row>
    <row r="61" spans="2:14" ht="15" customHeight="1" thickBot="1">
      <c r="B61" s="13"/>
      <c r="C61" s="14"/>
      <c r="D61" s="14"/>
      <c r="E61" s="14"/>
      <c r="F61" s="14"/>
      <c r="G61" s="70"/>
      <c r="H61" s="65"/>
      <c r="I61" s="65"/>
      <c r="J61" s="66"/>
      <c r="K61" s="66"/>
      <c r="L61" s="67"/>
      <c r="M61" s="65"/>
      <c r="N61" s="17"/>
    </row>
    <row r="62" spans="2:14" ht="48.75" customHeight="1">
      <c r="G62" s="71"/>
      <c r="H62" s="68"/>
      <c r="I62" s="68"/>
      <c r="J62" s="69"/>
      <c r="K62" s="68"/>
      <c r="L62" s="69"/>
      <c r="M62" s="68"/>
    </row>
    <row r="63" spans="2:14" ht="48.75" customHeight="1">
      <c r="G63" s="71"/>
      <c r="H63" s="68"/>
      <c r="I63" s="68"/>
      <c r="J63" s="69"/>
      <c r="K63" s="68"/>
      <c r="L63" s="69"/>
      <c r="M63" s="68"/>
    </row>
  </sheetData>
  <mergeCells count="30">
    <mergeCell ref="H41:M41"/>
    <mergeCell ref="H47:M47"/>
    <mergeCell ref="H49:M49"/>
    <mergeCell ref="H50:M50"/>
    <mergeCell ref="H51:M51"/>
    <mergeCell ref="H52:M52"/>
    <mergeCell ref="H35:M35"/>
    <mergeCell ref="H36:M36"/>
    <mergeCell ref="H37:M37"/>
    <mergeCell ref="H38:M38"/>
    <mergeCell ref="H39:M39"/>
    <mergeCell ref="H40:M40"/>
    <mergeCell ref="H29:M29"/>
    <mergeCell ref="H30:M30"/>
    <mergeCell ref="H31:M31"/>
    <mergeCell ref="H32:M32"/>
    <mergeCell ref="H33:M33"/>
    <mergeCell ref="H34:M34"/>
    <mergeCell ref="H23:M23"/>
    <mergeCell ref="H24:M24"/>
    <mergeCell ref="H25:M25"/>
    <mergeCell ref="H26:M26"/>
    <mergeCell ref="H27:M27"/>
    <mergeCell ref="H28:M28"/>
    <mergeCell ref="B1:N1"/>
    <mergeCell ref="E3:H3"/>
    <mergeCell ref="I3:J3"/>
    <mergeCell ref="E4:H4"/>
    <mergeCell ref="I4:J4"/>
    <mergeCell ref="H21:M21"/>
  </mergeCells>
  <phoneticPr fontId="16"/>
  <dataValidations count="3">
    <dataValidation type="list" allowBlank="1" showInputMessage="1" showErrorMessage="1" sqref="E23:E34" xr:uid="{0B942228-E29E-3049-9AE3-254AE95E4088}">
      <formula1>$E$6:$E$8</formula1>
    </dataValidation>
    <dataValidation type="list" allowBlank="1" showInputMessage="1" showErrorMessage="1" sqref="E49:E52" xr:uid="{4C2222AC-5F59-714D-B4C1-7534779F00A1}">
      <formula1>$F$6:$F$8</formula1>
    </dataValidation>
    <dataValidation type="list" allowBlank="1" showInputMessage="1" showErrorMessage="1" sqref="E35" xr:uid="{202D76B7-8C04-3A4F-8A1D-B685CA881232}">
      <formula1>$E$6:$E$11</formula1>
    </dataValidation>
  </dataValidations>
  <printOptions horizontalCentered="1"/>
  <pageMargins left="0.43307086614173229" right="0.43307086614173229" top="0.74803149606299213" bottom="0.15748031496062992" header="0.31496062992125984" footer="0.70866141732283472"/>
  <pageSetup paperSize="9" scale="40" fitToHeight="0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63"/>
  <sheetViews>
    <sheetView showZeros="0" tabSelected="1" topLeftCell="B1" zoomScale="75" zoomScaleNormal="70" zoomScalePageLayoutView="40" workbookViewId="0">
      <selection activeCell="D23" sqref="D23"/>
    </sheetView>
  </sheetViews>
  <sheetFormatPr baseColWidth="10" defaultColWidth="13" defaultRowHeight="48.75" customHeight="1"/>
  <cols>
    <col min="1" max="1" width="3.6640625" style="1" customWidth="1"/>
    <col min="2" max="2" width="8.5" style="1" customWidth="1"/>
    <col min="3" max="3" width="4.6640625" style="1" customWidth="1"/>
    <col min="4" max="4" width="29" style="1" bestFit="1" customWidth="1"/>
    <col min="5" max="5" width="25.6640625" style="1" customWidth="1"/>
    <col min="6" max="6" width="50.6640625" style="1" customWidth="1"/>
    <col min="7" max="7" width="20" style="2" customWidth="1"/>
    <col min="8" max="8" width="10" style="1" bestFit="1" customWidth="1"/>
    <col min="9" max="9" width="6" style="1" bestFit="1" customWidth="1"/>
    <col min="10" max="10" width="12.33203125" style="3" bestFit="1" customWidth="1"/>
    <col min="11" max="11" width="24" style="1" customWidth="1"/>
    <col min="12" max="12" width="18" style="3" customWidth="1"/>
    <col min="13" max="13" width="29.6640625" style="1" customWidth="1"/>
    <col min="14" max="14" width="2.1640625" style="1" customWidth="1"/>
    <col min="15" max="16384" width="13" style="1"/>
  </cols>
  <sheetData>
    <row r="1" spans="2:14" ht="103.25" customHeight="1" thickBot="1">
      <c r="B1" s="95" t="s">
        <v>39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2:14" ht="17">
      <c r="B2" s="6"/>
      <c r="C2" s="7"/>
      <c r="D2" s="7"/>
      <c r="E2" s="7"/>
      <c r="F2" s="7"/>
      <c r="G2" s="8"/>
      <c r="H2" s="7"/>
      <c r="I2" s="7"/>
      <c r="J2" s="9"/>
      <c r="K2" s="7"/>
      <c r="L2" s="9"/>
      <c r="M2" s="9"/>
      <c r="N2" s="10"/>
    </row>
    <row r="3" spans="2:14" ht="48.75" customHeight="1">
      <c r="B3" s="25" t="s">
        <v>8</v>
      </c>
      <c r="D3" s="50" t="s">
        <v>9</v>
      </c>
      <c r="E3" s="97"/>
      <c r="F3" s="97"/>
      <c r="G3" s="97"/>
      <c r="H3" s="97"/>
      <c r="I3" s="98" t="s">
        <v>27</v>
      </c>
      <c r="J3" s="99"/>
      <c r="K3" s="58" t="s">
        <v>38</v>
      </c>
      <c r="L3" s="51" t="s">
        <v>11</v>
      </c>
      <c r="M3" s="18"/>
      <c r="N3" s="12"/>
    </row>
    <row r="4" spans="2:14" ht="48.75" customHeight="1">
      <c r="B4" s="11"/>
      <c r="D4" s="50" t="s">
        <v>10</v>
      </c>
      <c r="E4" s="97"/>
      <c r="F4" s="97"/>
      <c r="G4" s="97"/>
      <c r="H4" s="97"/>
      <c r="I4" s="98" t="s">
        <v>32</v>
      </c>
      <c r="J4" s="99"/>
      <c r="K4" s="58" t="s">
        <v>38</v>
      </c>
      <c r="L4" s="52" t="s">
        <v>33</v>
      </c>
      <c r="M4" s="18" t="s">
        <v>31</v>
      </c>
      <c r="N4" s="12"/>
    </row>
    <row r="5" spans="2:14" ht="15" customHeight="1" thickBot="1">
      <c r="B5" s="13"/>
      <c r="C5" s="14"/>
      <c r="D5" s="14"/>
      <c r="E5" s="14"/>
      <c r="F5" s="14"/>
      <c r="G5" s="15"/>
      <c r="H5" s="14"/>
      <c r="I5" s="14"/>
      <c r="J5" s="16"/>
      <c r="K5" s="14"/>
      <c r="L5" s="16"/>
      <c r="M5" s="14"/>
      <c r="N5" s="17"/>
    </row>
    <row r="6" spans="2:14" ht="15" hidden="1" customHeight="1">
      <c r="E6" s="84" t="s">
        <v>40</v>
      </c>
      <c r="F6" s="1" t="s">
        <v>35</v>
      </c>
      <c r="G6" s="77"/>
      <c r="J6" s="5"/>
      <c r="L6" s="5"/>
    </row>
    <row r="7" spans="2:14" ht="15" hidden="1" customHeight="1">
      <c r="E7" s="84" t="s">
        <v>41</v>
      </c>
      <c r="F7" s="1" t="s">
        <v>36</v>
      </c>
      <c r="G7" s="62"/>
      <c r="J7" s="5"/>
      <c r="L7" s="5"/>
    </row>
    <row r="8" spans="2:14" ht="15" hidden="1" customHeight="1">
      <c r="E8" s="84" t="s">
        <v>42</v>
      </c>
      <c r="F8" s="1" t="s">
        <v>37</v>
      </c>
      <c r="G8" s="62">
        <f>IF(M4="３分の２",2/3,0.5)</f>
        <v>0.5</v>
      </c>
      <c r="J8" s="5"/>
      <c r="L8" s="5"/>
    </row>
    <row r="9" spans="2:14" ht="15" hidden="1" customHeight="1">
      <c r="E9" s="84"/>
      <c r="G9" s="4"/>
      <c r="J9" s="5"/>
      <c r="L9" s="5"/>
    </row>
    <row r="10" spans="2:14" ht="15" hidden="1" customHeight="1">
      <c r="E10" s="84"/>
      <c r="G10" s="4"/>
      <c r="J10" s="5"/>
      <c r="L10" s="5"/>
    </row>
    <row r="11" spans="2:14" ht="15" hidden="1" customHeight="1">
      <c r="E11" s="84"/>
      <c r="G11" s="4"/>
      <c r="J11" s="5"/>
      <c r="L11" s="5"/>
    </row>
    <row r="12" spans="2:14" ht="15" hidden="1" customHeight="1">
      <c r="E12" s="84"/>
      <c r="G12" s="4"/>
      <c r="J12" s="5"/>
      <c r="L12" s="5"/>
    </row>
    <row r="13" spans="2:14" ht="15" hidden="1" customHeight="1">
      <c r="G13" s="4"/>
      <c r="J13" s="5"/>
      <c r="L13" s="5"/>
    </row>
    <row r="14" spans="2:14" ht="15" hidden="1" customHeight="1">
      <c r="G14" s="4"/>
      <c r="J14" s="5"/>
      <c r="L14" s="5"/>
    </row>
    <row r="15" spans="2:14" ht="15" hidden="1" customHeight="1">
      <c r="G15" s="4"/>
      <c r="J15" s="5"/>
      <c r="L15" s="5"/>
    </row>
    <row r="16" spans="2:14" ht="15" hidden="1" customHeight="1">
      <c r="G16" s="4"/>
      <c r="J16" s="5"/>
      <c r="L16" s="5"/>
    </row>
    <row r="17" spans="2:14" ht="15" hidden="1" customHeight="1">
      <c r="G17" s="4"/>
      <c r="J17" s="5"/>
      <c r="L17" s="5"/>
    </row>
    <row r="18" spans="2:14" ht="15" hidden="1" customHeight="1">
      <c r="G18" s="4"/>
      <c r="J18" s="5"/>
      <c r="L18" s="5"/>
    </row>
    <row r="19" spans="2:14" ht="15" customHeight="1" thickBot="1">
      <c r="G19" s="4"/>
      <c r="L19" s="5"/>
    </row>
    <row r="20" spans="2:14" ht="15" customHeight="1">
      <c r="B20" s="22"/>
      <c r="C20" s="23"/>
      <c r="D20" s="23"/>
      <c r="E20" s="23"/>
      <c r="F20" s="23"/>
      <c r="G20" s="24"/>
      <c r="H20" s="23"/>
      <c r="I20" s="23"/>
      <c r="J20" s="43"/>
      <c r="K20" s="23"/>
      <c r="L20" s="43"/>
      <c r="M20" s="23"/>
      <c r="N20" s="10"/>
    </row>
    <row r="21" spans="2:14" ht="48.75" customHeight="1">
      <c r="B21" s="25" t="s">
        <v>7</v>
      </c>
      <c r="C21" s="26" t="s">
        <v>6</v>
      </c>
      <c r="D21" s="27" t="s">
        <v>1</v>
      </c>
      <c r="E21" s="21" t="s">
        <v>18</v>
      </c>
      <c r="F21" s="26" t="s">
        <v>30</v>
      </c>
      <c r="G21" s="28" t="s">
        <v>21</v>
      </c>
      <c r="H21" s="94" t="s">
        <v>29</v>
      </c>
      <c r="I21" s="92"/>
      <c r="J21" s="92"/>
      <c r="K21" s="92"/>
      <c r="L21" s="92"/>
      <c r="M21" s="93"/>
      <c r="N21" s="12"/>
    </row>
    <row r="22" spans="2:14" ht="15" customHeight="1">
      <c r="B22" s="25"/>
      <c r="C22" s="29"/>
      <c r="D22" s="29"/>
      <c r="E22" s="29"/>
      <c r="F22" s="29"/>
      <c r="G22" s="30"/>
      <c r="H22" s="29"/>
      <c r="I22" s="29"/>
      <c r="J22" s="31"/>
      <c r="K22" s="29"/>
      <c r="L22" s="31"/>
      <c r="M22" s="29"/>
      <c r="N22" s="12"/>
    </row>
    <row r="23" spans="2:14" ht="50.5" customHeight="1">
      <c r="B23" s="25"/>
      <c r="C23" s="32">
        <v>1</v>
      </c>
      <c r="D23" s="44"/>
      <c r="E23" s="33"/>
      <c r="F23" s="33"/>
      <c r="G23" s="34"/>
      <c r="H23" s="86"/>
      <c r="I23" s="87"/>
      <c r="J23" s="87"/>
      <c r="K23" s="87"/>
      <c r="L23" s="87"/>
      <c r="M23" s="88"/>
      <c r="N23" s="12"/>
    </row>
    <row r="24" spans="2:14" ht="50.5" customHeight="1">
      <c r="B24" s="25"/>
      <c r="C24" s="32">
        <v>2</v>
      </c>
      <c r="D24" s="44"/>
      <c r="E24" s="33"/>
      <c r="F24" s="33"/>
      <c r="G24" s="34"/>
      <c r="H24" s="86"/>
      <c r="I24" s="87"/>
      <c r="J24" s="87"/>
      <c r="K24" s="87"/>
      <c r="L24" s="87"/>
      <c r="M24" s="88"/>
      <c r="N24" s="12"/>
    </row>
    <row r="25" spans="2:14" ht="50.5" customHeight="1">
      <c r="B25" s="25"/>
      <c r="C25" s="32">
        <v>3</v>
      </c>
      <c r="D25" s="44"/>
      <c r="E25" s="33"/>
      <c r="F25" s="33"/>
      <c r="G25" s="34"/>
      <c r="H25" s="86"/>
      <c r="I25" s="87"/>
      <c r="J25" s="87"/>
      <c r="K25" s="87"/>
      <c r="L25" s="87"/>
      <c r="M25" s="88"/>
      <c r="N25" s="12"/>
    </row>
    <row r="26" spans="2:14" ht="50.5" customHeight="1">
      <c r="B26" s="25"/>
      <c r="C26" s="32">
        <v>4</v>
      </c>
      <c r="D26" s="44"/>
      <c r="E26" s="33"/>
      <c r="F26" s="33"/>
      <c r="G26" s="34"/>
      <c r="H26" s="86"/>
      <c r="I26" s="87"/>
      <c r="J26" s="87"/>
      <c r="K26" s="87"/>
      <c r="L26" s="87"/>
      <c r="M26" s="88"/>
      <c r="N26" s="12"/>
    </row>
    <row r="27" spans="2:14" ht="50.5" customHeight="1">
      <c r="B27" s="25"/>
      <c r="C27" s="32">
        <v>5</v>
      </c>
      <c r="D27" s="44"/>
      <c r="E27" s="33"/>
      <c r="F27" s="33"/>
      <c r="G27" s="34"/>
      <c r="H27" s="86"/>
      <c r="I27" s="87"/>
      <c r="J27" s="87"/>
      <c r="K27" s="87"/>
      <c r="L27" s="87"/>
      <c r="M27" s="88"/>
      <c r="N27" s="12"/>
    </row>
    <row r="28" spans="2:14" ht="50.5" customHeight="1">
      <c r="B28" s="25"/>
      <c r="C28" s="32">
        <v>6</v>
      </c>
      <c r="D28" s="44"/>
      <c r="E28" s="33"/>
      <c r="F28" s="33"/>
      <c r="G28" s="34"/>
      <c r="H28" s="86"/>
      <c r="I28" s="87"/>
      <c r="J28" s="87"/>
      <c r="K28" s="87"/>
      <c r="L28" s="87"/>
      <c r="M28" s="88"/>
      <c r="N28" s="12"/>
    </row>
    <row r="29" spans="2:14" ht="50.5" customHeight="1">
      <c r="B29" s="25"/>
      <c r="C29" s="32">
        <v>7</v>
      </c>
      <c r="D29" s="44"/>
      <c r="E29" s="33"/>
      <c r="F29" s="33"/>
      <c r="G29" s="34"/>
      <c r="H29" s="86"/>
      <c r="I29" s="87"/>
      <c r="J29" s="87"/>
      <c r="K29" s="87"/>
      <c r="L29" s="87"/>
      <c r="M29" s="88"/>
      <c r="N29" s="12"/>
    </row>
    <row r="30" spans="2:14" ht="50.5" customHeight="1">
      <c r="B30" s="25"/>
      <c r="C30" s="32">
        <v>8</v>
      </c>
      <c r="D30" s="44"/>
      <c r="E30" s="33"/>
      <c r="F30" s="33"/>
      <c r="G30" s="34"/>
      <c r="H30" s="86"/>
      <c r="I30" s="87"/>
      <c r="J30" s="87"/>
      <c r="K30" s="87"/>
      <c r="L30" s="87"/>
      <c r="M30" s="88"/>
      <c r="N30" s="12"/>
    </row>
    <row r="31" spans="2:14" ht="50.5" customHeight="1">
      <c r="B31" s="25"/>
      <c r="C31" s="32">
        <v>9</v>
      </c>
      <c r="D31" s="44"/>
      <c r="E31" s="33"/>
      <c r="F31" s="33"/>
      <c r="G31" s="34"/>
      <c r="H31" s="86"/>
      <c r="I31" s="87"/>
      <c r="J31" s="87"/>
      <c r="K31" s="87"/>
      <c r="L31" s="87"/>
      <c r="M31" s="88"/>
      <c r="N31" s="12"/>
    </row>
    <row r="32" spans="2:14" ht="50.5" customHeight="1">
      <c r="B32" s="25"/>
      <c r="C32" s="32">
        <v>10</v>
      </c>
      <c r="D32" s="44"/>
      <c r="E32" s="33"/>
      <c r="F32" s="33"/>
      <c r="G32" s="34"/>
      <c r="H32" s="86"/>
      <c r="I32" s="87"/>
      <c r="J32" s="87"/>
      <c r="K32" s="87"/>
      <c r="L32" s="87"/>
      <c r="M32" s="88"/>
      <c r="N32" s="12"/>
    </row>
    <row r="33" spans="2:14" ht="50.5" customHeight="1">
      <c r="B33" s="25"/>
      <c r="C33" s="32"/>
      <c r="D33" s="44"/>
      <c r="E33" s="33"/>
      <c r="F33" s="33"/>
      <c r="G33" s="34"/>
      <c r="H33" s="86"/>
      <c r="I33" s="87"/>
      <c r="J33" s="87"/>
      <c r="K33" s="87"/>
      <c r="L33" s="87"/>
      <c r="M33" s="88"/>
      <c r="N33" s="12"/>
    </row>
    <row r="34" spans="2:14" ht="50.5" customHeight="1">
      <c r="B34" s="25"/>
      <c r="C34" s="32"/>
      <c r="D34" s="33"/>
      <c r="E34" s="33"/>
      <c r="F34" s="33"/>
      <c r="G34" s="34"/>
      <c r="H34" s="86"/>
      <c r="I34" s="87"/>
      <c r="J34" s="87"/>
      <c r="K34" s="87"/>
      <c r="L34" s="87"/>
      <c r="M34" s="88"/>
      <c r="N34" s="12"/>
    </row>
    <row r="35" spans="2:14" ht="16.75" customHeight="1">
      <c r="B35" s="25"/>
      <c r="C35" s="29"/>
      <c r="D35" s="45"/>
      <c r="E35" s="45"/>
      <c r="F35" s="45"/>
      <c r="G35" s="31"/>
      <c r="H35" s="89"/>
      <c r="I35" s="89"/>
      <c r="J35" s="89"/>
      <c r="K35" s="89"/>
      <c r="L35" s="89"/>
      <c r="M35" s="89"/>
      <c r="N35" s="12"/>
    </row>
    <row r="36" spans="2:14" ht="29.5" customHeight="1">
      <c r="B36" s="35"/>
      <c r="C36" s="83" t="s">
        <v>28</v>
      </c>
      <c r="D36" s="45"/>
      <c r="E36" s="45"/>
      <c r="F36" s="29"/>
      <c r="G36" s="30"/>
      <c r="H36" s="90"/>
      <c r="I36" s="90"/>
      <c r="J36" s="90"/>
      <c r="K36" s="90"/>
      <c r="L36" s="90"/>
      <c r="M36" s="90"/>
      <c r="N36" s="12"/>
    </row>
    <row r="37" spans="2:14" ht="50.5" customHeight="1">
      <c r="B37" s="25"/>
      <c r="C37" s="32"/>
      <c r="D37" s="44"/>
      <c r="E37" s="33"/>
      <c r="F37" s="44"/>
      <c r="G37" s="34"/>
      <c r="H37" s="86"/>
      <c r="I37" s="87"/>
      <c r="J37" s="87"/>
      <c r="K37" s="87"/>
      <c r="L37" s="87"/>
      <c r="M37" s="88"/>
      <c r="N37" s="12"/>
    </row>
    <row r="38" spans="2:14" ht="50.5" customHeight="1">
      <c r="B38" s="25"/>
      <c r="C38" s="32"/>
      <c r="D38" s="44"/>
      <c r="E38" s="33"/>
      <c r="F38" s="44"/>
      <c r="G38" s="34"/>
      <c r="H38" s="86"/>
      <c r="I38" s="87"/>
      <c r="J38" s="87"/>
      <c r="K38" s="87"/>
      <c r="L38" s="87"/>
      <c r="M38" s="88"/>
      <c r="N38" s="12"/>
    </row>
    <row r="39" spans="2:14" ht="50.5" customHeight="1">
      <c r="B39" s="25"/>
      <c r="C39" s="32"/>
      <c r="D39" s="44"/>
      <c r="E39" s="33"/>
      <c r="F39" s="44"/>
      <c r="G39" s="34"/>
      <c r="H39" s="86"/>
      <c r="I39" s="87"/>
      <c r="J39" s="87"/>
      <c r="K39" s="87"/>
      <c r="L39" s="87"/>
      <c r="M39" s="88"/>
      <c r="N39" s="12"/>
    </row>
    <row r="40" spans="2:14" ht="50.5" customHeight="1">
      <c r="B40" s="25"/>
      <c r="C40" s="32"/>
      <c r="D40" s="44"/>
      <c r="E40" s="33"/>
      <c r="F40" s="44"/>
      <c r="G40" s="34"/>
      <c r="H40" s="86"/>
      <c r="I40" s="87"/>
      <c r="J40" s="87"/>
      <c r="K40" s="87"/>
      <c r="L40" s="87"/>
      <c r="M40" s="88"/>
      <c r="N40" s="12"/>
    </row>
    <row r="41" spans="2:14" ht="50.5" customHeight="1">
      <c r="B41" s="25"/>
      <c r="C41" s="32"/>
      <c r="D41" s="44"/>
      <c r="E41" s="33"/>
      <c r="F41" s="44"/>
      <c r="G41" s="34"/>
      <c r="H41" s="86"/>
      <c r="I41" s="87"/>
      <c r="J41" s="87"/>
      <c r="K41" s="87"/>
      <c r="L41" s="87"/>
      <c r="M41" s="88"/>
      <c r="N41" s="12"/>
    </row>
    <row r="42" spans="2:14" ht="15" customHeight="1">
      <c r="B42" s="25"/>
      <c r="C42" s="29"/>
      <c r="D42" s="45"/>
      <c r="E42" s="45"/>
      <c r="F42" s="45"/>
      <c r="G42" s="30"/>
      <c r="H42" s="29"/>
      <c r="I42" s="29"/>
      <c r="J42" s="31"/>
      <c r="K42" s="29"/>
      <c r="L42" s="31"/>
      <c r="M42" s="29"/>
      <c r="N42" s="12"/>
    </row>
    <row r="43" spans="2:14" s="19" customFormat="1" ht="48.75" customHeight="1">
      <c r="B43" s="35"/>
      <c r="C43" s="36"/>
      <c r="D43" s="46"/>
      <c r="E43" s="46"/>
      <c r="F43" s="59" t="s">
        <v>13</v>
      </c>
      <c r="G43" s="38">
        <f>SUM(G23:G42)</f>
        <v>0</v>
      </c>
      <c r="H43" s="36"/>
      <c r="I43" s="36"/>
      <c r="J43" s="36"/>
      <c r="K43" s="36"/>
      <c r="L43" s="38">
        <f>SUM(G23:G34)</f>
        <v>0</v>
      </c>
      <c r="M43" s="60" t="s">
        <v>24</v>
      </c>
      <c r="N43" s="20"/>
    </row>
    <row r="44" spans="2:14" ht="15" customHeight="1" thickBot="1">
      <c r="B44" s="39"/>
      <c r="C44" s="40"/>
      <c r="D44" s="47"/>
      <c r="E44" s="47"/>
      <c r="F44" s="47"/>
      <c r="G44" s="41"/>
      <c r="H44" s="40"/>
      <c r="I44" s="40"/>
      <c r="J44" s="42"/>
      <c r="K44" s="40"/>
      <c r="L44" s="42"/>
      <c r="M44" s="40"/>
      <c r="N44" s="17"/>
    </row>
    <row r="45" spans="2:14" ht="15" customHeight="1" thickBot="1">
      <c r="B45" s="29"/>
      <c r="C45" s="29"/>
      <c r="D45" s="45"/>
      <c r="E45" s="45"/>
      <c r="F45" s="45"/>
      <c r="G45" s="30"/>
      <c r="H45" s="29"/>
      <c r="I45" s="29"/>
      <c r="J45" s="31"/>
      <c r="K45" s="29"/>
      <c r="L45" s="31"/>
      <c r="M45" s="29"/>
    </row>
    <row r="46" spans="2:14" ht="15" customHeight="1">
      <c r="B46" s="22"/>
      <c r="C46" s="23"/>
      <c r="D46" s="48"/>
      <c r="E46" s="48"/>
      <c r="F46" s="48"/>
      <c r="G46" s="24"/>
      <c r="H46" s="23"/>
      <c r="I46" s="23"/>
      <c r="J46" s="43"/>
      <c r="K46" s="23"/>
      <c r="L46" s="43"/>
      <c r="M46" s="23"/>
      <c r="N46" s="10"/>
    </row>
    <row r="47" spans="2:14" ht="48.75" customHeight="1">
      <c r="B47" s="25" t="s">
        <v>2</v>
      </c>
      <c r="C47" s="26" t="s">
        <v>6</v>
      </c>
      <c r="D47" s="49" t="s">
        <v>20</v>
      </c>
      <c r="E47" s="21" t="s">
        <v>19</v>
      </c>
      <c r="F47" s="26" t="s">
        <v>3</v>
      </c>
      <c r="G47" s="28" t="s">
        <v>4</v>
      </c>
      <c r="H47" s="91" t="s">
        <v>0</v>
      </c>
      <c r="I47" s="92"/>
      <c r="J47" s="92"/>
      <c r="K47" s="92"/>
      <c r="L47" s="92"/>
      <c r="M47" s="93"/>
      <c r="N47" s="12"/>
    </row>
    <row r="48" spans="2:14" ht="15" customHeight="1">
      <c r="B48" s="25"/>
      <c r="C48" s="29"/>
      <c r="D48" s="45"/>
      <c r="E48" s="45"/>
      <c r="F48" s="45"/>
      <c r="G48" s="30"/>
      <c r="H48" s="29"/>
      <c r="I48" s="29"/>
      <c r="J48" s="31"/>
      <c r="K48" s="29"/>
      <c r="L48" s="31"/>
      <c r="M48" s="29"/>
      <c r="N48" s="12"/>
    </row>
    <row r="49" spans="2:14" ht="64" customHeight="1">
      <c r="B49" s="25"/>
      <c r="C49" s="32">
        <v>1</v>
      </c>
      <c r="D49" s="33"/>
      <c r="E49" s="33"/>
      <c r="F49" s="33"/>
      <c r="G49" s="34"/>
      <c r="H49" s="86"/>
      <c r="I49" s="87"/>
      <c r="J49" s="87"/>
      <c r="K49" s="87"/>
      <c r="L49" s="87"/>
      <c r="M49" s="88"/>
      <c r="N49" s="12"/>
    </row>
    <row r="50" spans="2:14" ht="64" customHeight="1">
      <c r="B50" s="25"/>
      <c r="C50" s="32">
        <v>2</v>
      </c>
      <c r="D50" s="33"/>
      <c r="E50" s="33"/>
      <c r="F50" s="33"/>
      <c r="G50" s="34"/>
      <c r="H50" s="86"/>
      <c r="I50" s="87"/>
      <c r="J50" s="87"/>
      <c r="K50" s="87"/>
      <c r="L50" s="87"/>
      <c r="M50" s="88"/>
      <c r="N50" s="12"/>
    </row>
    <row r="51" spans="2:14" ht="63.5" customHeight="1">
      <c r="B51" s="25"/>
      <c r="C51" s="32"/>
      <c r="D51" s="33"/>
      <c r="E51" s="33"/>
      <c r="F51" s="33"/>
      <c r="G51" s="34"/>
      <c r="H51" s="86"/>
      <c r="I51" s="87"/>
      <c r="J51" s="87"/>
      <c r="K51" s="87"/>
      <c r="L51" s="87"/>
      <c r="M51" s="88"/>
      <c r="N51" s="12"/>
    </row>
    <row r="52" spans="2:14" ht="64" customHeight="1">
      <c r="B52" s="25"/>
      <c r="C52" s="32"/>
      <c r="D52" s="33"/>
      <c r="E52" s="33"/>
      <c r="F52" s="33"/>
      <c r="G52" s="34"/>
      <c r="H52" s="86"/>
      <c r="I52" s="87"/>
      <c r="J52" s="87"/>
      <c r="K52" s="87"/>
      <c r="L52" s="87"/>
      <c r="M52" s="88"/>
      <c r="N52" s="12"/>
    </row>
    <row r="53" spans="2:14" ht="15" customHeight="1">
      <c r="B53" s="25"/>
      <c r="C53" s="29"/>
      <c r="D53" s="29"/>
      <c r="E53" s="29"/>
      <c r="F53" s="29"/>
      <c r="G53" s="30"/>
      <c r="H53" s="29"/>
      <c r="I53" s="29"/>
      <c r="J53" s="31"/>
      <c r="K53" s="79"/>
      <c r="L53" s="80"/>
      <c r="M53" s="29"/>
      <c r="N53" s="12"/>
    </row>
    <row r="54" spans="2:14" s="19" customFormat="1" ht="48.75" customHeight="1">
      <c r="B54" s="35"/>
      <c r="C54" s="36"/>
      <c r="D54" s="36"/>
      <c r="E54" s="36"/>
      <c r="F54" s="37" t="s">
        <v>5</v>
      </c>
      <c r="G54" s="38">
        <f>SUM(G49:G52)</f>
        <v>0</v>
      </c>
      <c r="H54" s="36"/>
      <c r="I54" s="36"/>
      <c r="J54" s="36"/>
      <c r="K54" s="81"/>
      <c r="L54" s="81"/>
      <c r="M54" s="36"/>
      <c r="N54" s="20"/>
    </row>
    <row r="55" spans="2:14" ht="15" customHeight="1" thickBot="1">
      <c r="B55" s="39"/>
      <c r="C55" s="40"/>
      <c r="D55" s="40"/>
      <c r="E55" s="40"/>
      <c r="F55" s="40"/>
      <c r="G55" s="41"/>
      <c r="H55" s="40"/>
      <c r="I55" s="40"/>
      <c r="J55" s="42"/>
      <c r="K55" s="82"/>
      <c r="L55" s="82"/>
      <c r="M55" s="40"/>
      <c r="N55" s="17"/>
    </row>
    <row r="56" spans="2:14" ht="15" customHeight="1" thickBot="1">
      <c r="G56" s="72"/>
      <c r="H56" s="68"/>
      <c r="I56" s="68"/>
      <c r="J56" s="69"/>
      <c r="K56" s="63"/>
      <c r="L56" s="73"/>
      <c r="M56" s="68"/>
    </row>
    <row r="57" spans="2:14" ht="15" customHeight="1">
      <c r="B57" s="6"/>
      <c r="C57" s="7"/>
      <c r="D57" s="7"/>
      <c r="E57" s="7"/>
      <c r="F57" s="7"/>
      <c r="G57" s="74"/>
      <c r="H57" s="75"/>
      <c r="I57" s="76"/>
      <c r="J57" s="77"/>
      <c r="K57" s="77"/>
      <c r="L57" s="78"/>
      <c r="M57" s="75"/>
      <c r="N57" s="10"/>
    </row>
    <row r="58" spans="2:14" ht="48.75" customHeight="1">
      <c r="B58" s="11" t="s">
        <v>12</v>
      </c>
      <c r="C58" s="53" t="s">
        <v>15</v>
      </c>
      <c r="D58" s="54" t="s">
        <v>22</v>
      </c>
      <c r="E58" s="55">
        <f>G43</f>
        <v>0</v>
      </c>
      <c r="F58" s="57" t="s">
        <v>14</v>
      </c>
      <c r="G58" s="68"/>
      <c r="H58" s="61"/>
      <c r="I58" s="61"/>
      <c r="J58" s="62"/>
      <c r="K58" s="63"/>
      <c r="L58" s="63"/>
      <c r="M58" s="61"/>
      <c r="N58" s="12"/>
    </row>
    <row r="59" spans="2:14" ht="48.75" customHeight="1">
      <c r="B59" s="11"/>
      <c r="C59" s="53" t="s">
        <v>16</v>
      </c>
      <c r="D59" s="54" t="s">
        <v>23</v>
      </c>
      <c r="E59" s="55">
        <f>L43</f>
        <v>0</v>
      </c>
      <c r="F59" s="57" t="s">
        <v>14</v>
      </c>
      <c r="G59" s="68"/>
      <c r="H59" s="61"/>
      <c r="I59" s="61"/>
      <c r="J59" s="62"/>
      <c r="K59" s="63"/>
      <c r="L59" s="63"/>
      <c r="M59" s="61"/>
      <c r="N59" s="12"/>
    </row>
    <row r="60" spans="2:14" ht="48.75" customHeight="1">
      <c r="B60" s="11"/>
      <c r="C60" s="53" t="s">
        <v>17</v>
      </c>
      <c r="D60" s="54" t="s">
        <v>25</v>
      </c>
      <c r="E60" s="56">
        <f>ROUNDDOWN(E59*G8, -3)</f>
        <v>0</v>
      </c>
      <c r="F60" s="57" t="s">
        <v>26</v>
      </c>
      <c r="G60" s="68"/>
      <c r="H60" s="61"/>
      <c r="I60" s="61"/>
      <c r="J60" s="64"/>
      <c r="K60" s="63"/>
      <c r="L60" s="63"/>
      <c r="M60" s="61"/>
      <c r="N60" s="12"/>
    </row>
    <row r="61" spans="2:14" ht="15" customHeight="1" thickBot="1">
      <c r="B61" s="13"/>
      <c r="C61" s="14"/>
      <c r="D61" s="14"/>
      <c r="E61" s="14"/>
      <c r="F61" s="14"/>
      <c r="G61" s="70"/>
      <c r="H61" s="65"/>
      <c r="I61" s="65"/>
      <c r="J61" s="66"/>
      <c r="K61" s="66"/>
      <c r="L61" s="67"/>
      <c r="M61" s="65"/>
      <c r="N61" s="17"/>
    </row>
    <row r="62" spans="2:14" ht="48.75" customHeight="1">
      <c r="G62" s="71"/>
      <c r="H62" s="68"/>
      <c r="I62" s="68"/>
      <c r="J62" s="69"/>
      <c r="K62" s="68"/>
      <c r="L62" s="69"/>
      <c r="M62" s="68"/>
    </row>
    <row r="63" spans="2:14" ht="48.75" customHeight="1">
      <c r="G63" s="71"/>
      <c r="H63" s="68"/>
      <c r="I63" s="68"/>
      <c r="J63" s="69"/>
      <c r="K63" s="68"/>
      <c r="L63" s="69"/>
      <c r="M63" s="68"/>
    </row>
  </sheetData>
  <mergeCells count="30">
    <mergeCell ref="H32:M32"/>
    <mergeCell ref="H33:M33"/>
    <mergeCell ref="H34:M34"/>
    <mergeCell ref="H52:M52"/>
    <mergeCell ref="H35:M35"/>
    <mergeCell ref="H36:M36"/>
    <mergeCell ref="H37:M37"/>
    <mergeCell ref="H38:M38"/>
    <mergeCell ref="H39:M39"/>
    <mergeCell ref="H40:M40"/>
    <mergeCell ref="H41:M41"/>
    <mergeCell ref="H47:M47"/>
    <mergeCell ref="H49:M49"/>
    <mergeCell ref="H50:M50"/>
    <mergeCell ref="H51:M51"/>
    <mergeCell ref="H28:M28"/>
    <mergeCell ref="H29:M29"/>
    <mergeCell ref="H30:M30"/>
    <mergeCell ref="H31:M31"/>
    <mergeCell ref="H21:M21"/>
    <mergeCell ref="H23:M23"/>
    <mergeCell ref="H24:M24"/>
    <mergeCell ref="H25:M25"/>
    <mergeCell ref="H26:M26"/>
    <mergeCell ref="H27:M27"/>
    <mergeCell ref="B1:N1"/>
    <mergeCell ref="E3:H3"/>
    <mergeCell ref="I3:J3"/>
    <mergeCell ref="E4:H4"/>
    <mergeCell ref="I4:J4"/>
  </mergeCells>
  <phoneticPr fontId="8"/>
  <dataValidations count="3">
    <dataValidation type="list" allowBlank="1" showInputMessage="1" showErrorMessage="1" sqref="E35" xr:uid="{00000000-0002-0000-0100-000000000000}">
      <formula1>$E$6:$E$11</formula1>
    </dataValidation>
    <dataValidation type="list" allowBlank="1" showInputMessage="1" showErrorMessage="1" sqref="E49:E52" xr:uid="{00000000-0002-0000-0100-000002000000}">
      <formula1>$F$6:$F$8</formula1>
    </dataValidation>
    <dataValidation type="list" allowBlank="1" showInputMessage="1" showErrorMessage="1" sqref="E23:E34" xr:uid="{845066A7-7B57-944A-A55D-A9F1E06ED263}">
      <formula1>$E$6:$E$8</formula1>
    </dataValidation>
  </dataValidations>
  <printOptions horizontalCentered="1"/>
  <pageMargins left="0.43307086614173229" right="0.43307086614173229" top="0.74803149606299213" bottom="0.15748031496062992" header="0.31496062992125984" footer="0.70866141732283472"/>
  <pageSetup paperSize="9" scale="40" fitToHeight="0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収支計画書</vt:lpstr>
      <vt:lpstr>記入例!Print_Area</vt:lpstr>
      <vt:lpstr>収支計画書!Print_Area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2019-03-15T03:53:36Z</dcterms:created>
  <dcterms:modified xsi:type="dcterms:W3CDTF">2020-03-29T05:07:21Z</dcterms:modified>
</cp:coreProperties>
</file>